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AZ4" s="1"/>
  <c r="DJ5"/>
  <c r="AZ5" s="1"/>
  <c r="DJ6"/>
  <c r="AZ6" s="1"/>
  <c r="DJ7"/>
  <c r="AZ7" s="1"/>
  <c r="DJ8"/>
  <c r="AZ8" s="1"/>
  <c r="DJ9"/>
  <c r="AZ9" s="1"/>
  <c r="DJ10"/>
  <c r="AZ10" s="1"/>
  <c r="DJ11"/>
  <c r="AZ11" s="1"/>
  <c r="DJ12"/>
  <c r="AZ12" s="1"/>
  <c r="DJ13"/>
  <c r="AZ13" s="1"/>
  <c r="DJ14"/>
  <c r="AZ14" s="1"/>
  <c r="DJ15"/>
  <c r="AZ15" s="1"/>
  <c r="DJ16"/>
  <c r="AZ16" s="1"/>
  <c r="DJ17"/>
  <c r="AZ17" s="1"/>
  <c r="DJ18"/>
  <c r="AZ18" s="1"/>
  <c r="DJ19"/>
  <c r="AZ19" s="1"/>
  <c r="DJ20"/>
  <c r="AZ20" s="1"/>
  <c r="DJ21"/>
  <c r="AZ21" s="1"/>
  <c r="DJ22"/>
  <c r="AZ22" s="1"/>
  <c r="DJ23"/>
  <c r="AZ23" s="1"/>
  <c r="DJ24"/>
  <c r="AZ24" s="1"/>
  <c r="DJ25"/>
  <c r="AZ25" s="1"/>
  <c r="DJ26"/>
  <c r="AZ26" s="1"/>
  <c r="DJ27"/>
  <c r="AZ27" s="1"/>
  <c r="DJ28"/>
  <c r="AZ28" s="1"/>
  <c r="DJ29"/>
  <c r="AZ29" s="1"/>
  <c r="DJ30"/>
  <c r="AZ30" s="1"/>
  <c r="DJ31"/>
  <c r="AZ31" s="1"/>
  <c r="DJ32"/>
  <c r="AZ32" s="1"/>
  <c r="DJ33"/>
  <c r="AZ33" s="1"/>
  <c r="DJ34"/>
  <c r="AZ34" s="1"/>
  <c r="DJ35"/>
  <c r="AZ35" s="1"/>
  <c r="DJ36"/>
  <c r="AZ36" s="1"/>
  <c r="DJ37"/>
  <c r="AZ37" s="1"/>
  <c r="DJ38"/>
  <c r="AZ38" s="1"/>
  <c r="DJ39"/>
  <c r="AZ39" s="1"/>
  <c r="DJ40"/>
  <c r="AZ40" s="1"/>
  <c r="DJ41"/>
  <c r="AZ41" s="1"/>
  <c r="DJ42"/>
  <c r="AZ42" s="1"/>
  <c r="DJ43"/>
  <c r="AZ43" s="1"/>
  <c r="DJ44"/>
  <c r="AZ44" s="1"/>
  <c r="DJ45"/>
  <c r="AZ45" s="1"/>
  <c r="DJ46"/>
  <c r="AZ46" s="1"/>
  <c r="DJ47"/>
  <c r="AZ47" s="1"/>
  <c r="DJ48"/>
  <c r="AZ48" s="1"/>
  <c r="DJ49"/>
  <c r="AZ49" s="1"/>
  <c r="DJ50"/>
  <c r="AZ50" s="1"/>
  <c r="DJ51"/>
  <c r="AZ51" s="1"/>
  <c r="DJ52"/>
  <c r="AZ52" s="1"/>
  <c r="DJ53"/>
  <c r="AZ53" s="1"/>
  <c r="DJ54"/>
  <c r="AZ54" s="1"/>
  <c r="DJ55"/>
  <c r="AZ55" s="1"/>
  <c r="DJ56"/>
  <c r="AZ56" s="1"/>
  <c r="DJ57"/>
  <c r="AZ57" s="1"/>
  <c r="DJ58"/>
  <c r="AZ58" s="1"/>
  <c r="DJ59"/>
  <c r="AZ59" s="1"/>
  <c r="DJ60"/>
  <c r="AZ60" s="1"/>
  <c r="DJ61"/>
  <c r="AZ61" s="1"/>
  <c r="DJ62"/>
  <c r="AZ62" s="1"/>
  <c r="DJ63"/>
  <c r="AZ63" s="1"/>
  <c r="DJ64"/>
  <c r="AZ64" s="1"/>
  <c r="DJ65"/>
  <c r="AZ65" s="1"/>
  <c r="DJ66"/>
  <c r="AZ66" s="1"/>
  <c r="DJ67"/>
  <c r="AZ67" s="1"/>
  <c r="DJ68"/>
  <c r="AZ68" s="1"/>
  <c r="DJ69"/>
  <c r="AZ69" s="1"/>
  <c r="DJ70"/>
  <c r="AZ70" s="1"/>
  <c r="DJ71"/>
  <c r="AZ71" s="1"/>
  <c r="DJ72"/>
  <c r="AZ72" s="1"/>
  <c r="DJ73"/>
  <c r="AZ73" s="1"/>
  <c r="DJ74"/>
  <c r="AZ74" s="1"/>
  <c r="DJ75"/>
  <c r="AZ75" s="1"/>
  <c r="DJ76"/>
  <c r="AZ76" s="1"/>
  <c r="DJ77"/>
  <c r="AZ77" s="1"/>
  <c r="DJ78"/>
  <c r="AZ78" s="1"/>
  <c r="DJ79"/>
  <c r="AZ79" s="1"/>
  <c r="DJ80"/>
  <c r="AZ80" s="1"/>
  <c r="DJ81"/>
  <c r="AZ81" s="1"/>
  <c r="DJ82"/>
  <c r="AZ82" s="1"/>
  <c r="DJ83"/>
  <c r="AZ83" s="1"/>
  <c r="DJ84"/>
  <c r="AZ84" s="1"/>
  <c r="DJ85"/>
  <c r="AZ85" s="1"/>
  <c r="DJ86"/>
  <c r="AZ86" s="1"/>
  <c r="DJ87"/>
  <c r="AZ87" s="1"/>
  <c r="DJ88"/>
  <c r="AZ88" s="1"/>
  <c r="DJ89"/>
  <c r="AZ89" s="1"/>
  <c r="DJ90"/>
  <c r="AZ90" s="1"/>
  <c r="DJ91"/>
  <c r="AZ91" s="1"/>
  <c r="DJ92"/>
  <c r="AZ92" s="1"/>
  <c r="DJ93"/>
  <c r="AZ93" s="1"/>
  <c r="DJ94"/>
  <c r="AZ94" s="1"/>
  <c r="DJ95"/>
  <c r="AZ95" s="1"/>
  <c r="DJ96"/>
  <c r="AZ96" s="1"/>
  <c r="DJ97"/>
  <c r="AZ97" s="1"/>
  <c r="DJ98"/>
  <c r="AZ98" s="1"/>
  <c r="DJ3"/>
  <c r="AZ3" s="1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6" l="1"/>
  <c r="BM99" i="14"/>
  <c r="AB69" i="63"/>
  <c r="AB22"/>
  <c r="AB77" i="61"/>
  <c r="AB73"/>
  <c r="AB69"/>
  <c r="AB22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F85" s="1"/>
  <c r="B86"/>
  <c r="C86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F86"/>
  <c r="U85"/>
  <c r="N85"/>
  <c r="U84"/>
  <c r="N84"/>
  <c r="U83"/>
  <c r="F83"/>
  <c r="U82"/>
  <c r="N82"/>
  <c r="F82"/>
  <c r="U81"/>
  <c r="N81"/>
  <c r="F81"/>
  <c r="U80"/>
  <c r="N80"/>
  <c r="F80"/>
  <c r="U79"/>
  <c r="F79"/>
  <c r="U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U5"/>
  <c r="N5"/>
  <c r="U4"/>
  <c r="F4"/>
  <c r="U3"/>
  <c r="L99"/>
  <c r="C99"/>
  <c r="A1"/>
  <c r="F84" i="63" l="1"/>
  <c r="F78"/>
  <c r="C99"/>
  <c r="B99"/>
  <c r="F54" i="61"/>
  <c r="F23"/>
  <c r="B99"/>
  <c r="F59" i="55"/>
  <c r="F6"/>
  <c r="F27" i="58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V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V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V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V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M60" i="65"/>
  <c r="D60" i="55" s="1"/>
  <c r="G60" s="1"/>
  <c r="V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O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O76" s="1"/>
  <c r="M77" i="65"/>
  <c r="D77" i="55" s="1"/>
  <c r="M78" i="65"/>
  <c r="D78" i="55" s="1"/>
  <c r="G78" s="1"/>
  <c r="M79" i="65"/>
  <c r="D79" i="55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O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O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O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O82" s="1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O55" s="1"/>
  <c r="N56"/>
  <c r="N59"/>
  <c r="N60"/>
  <c r="N63"/>
  <c r="O63" s="1"/>
  <c r="N64"/>
  <c r="N67"/>
  <c r="N68"/>
  <c r="N71"/>
  <c r="O71" s="1"/>
  <c r="N72"/>
  <c r="N75"/>
  <c r="N76"/>
  <c r="N79"/>
  <c r="O79" s="1"/>
  <c r="N80"/>
  <c r="N83"/>
  <c r="N84"/>
  <c r="N87"/>
  <c r="N88"/>
  <c r="N91"/>
  <c r="N92"/>
  <c r="N95"/>
  <c r="N96"/>
  <c r="I99"/>
  <c r="N81"/>
  <c r="O81" s="1"/>
  <c r="N82"/>
  <c r="O82" s="1"/>
  <c r="N85"/>
  <c r="O85" s="1"/>
  <c r="N86"/>
  <c r="N89"/>
  <c r="O89" s="1"/>
  <c r="N90"/>
  <c r="O90" s="1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O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O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O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M66" i="66"/>
  <c r="D66" i="57" s="1"/>
  <c r="M62" i="66"/>
  <c r="D62" i="57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O27"/>
  <c r="V11"/>
  <c r="O13"/>
  <c r="V13"/>
  <c r="O48"/>
  <c r="V4"/>
  <c r="O4"/>
  <c r="V9"/>
  <c r="V47"/>
  <c r="V59"/>
  <c r="V16"/>
  <c r="V31"/>
  <c r="V43"/>
  <c r="O43"/>
  <c r="O87"/>
  <c r="V87"/>
  <c r="V98"/>
  <c r="O98"/>
  <c r="V10" i="56"/>
  <c r="O10"/>
  <c r="V19"/>
  <c r="O19"/>
  <c r="V26"/>
  <c r="O26"/>
  <c r="V35"/>
  <c r="O35"/>
  <c r="V42"/>
  <c r="O42"/>
  <c r="V51"/>
  <c r="O51"/>
  <c r="N8" i="55"/>
  <c r="F9"/>
  <c r="I99"/>
  <c r="M99"/>
  <c r="N12"/>
  <c r="F13"/>
  <c r="V22"/>
  <c r="G26"/>
  <c r="N28"/>
  <c r="O28" s="1"/>
  <c r="F29"/>
  <c r="O30"/>
  <c r="V38"/>
  <c r="G42"/>
  <c r="N44"/>
  <c r="F45"/>
  <c r="O46"/>
  <c r="V54"/>
  <c r="G58"/>
  <c r="N60"/>
  <c r="F61"/>
  <c r="O64"/>
  <c r="O13" i="56"/>
  <c r="O29"/>
  <c r="O45"/>
  <c r="O57"/>
  <c r="O65"/>
  <c r="O73"/>
  <c r="V3" i="55"/>
  <c r="V62"/>
  <c r="V66"/>
  <c r="O66"/>
  <c r="V74"/>
  <c r="O74"/>
  <c r="V82"/>
  <c r="V94"/>
  <c r="O94"/>
  <c r="V6" i="56"/>
  <c r="O6"/>
  <c r="V22"/>
  <c r="O22"/>
  <c r="V31"/>
  <c r="O31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44"/>
  <c r="V90"/>
  <c r="V95"/>
  <c r="V11" i="56"/>
  <c r="O11"/>
  <c r="V18"/>
  <c r="O18"/>
  <c r="V27"/>
  <c r="O27"/>
  <c r="V34"/>
  <c r="O34"/>
  <c r="V43"/>
  <c r="O43"/>
  <c r="V48"/>
  <c r="V50"/>
  <c r="O50"/>
  <c r="B99" i="55"/>
  <c r="F3"/>
  <c r="K99"/>
  <c r="O3"/>
  <c r="F5"/>
  <c r="O19"/>
  <c r="N20"/>
  <c r="O20" s="1"/>
  <c r="F21"/>
  <c r="G34"/>
  <c r="N36"/>
  <c r="O36" s="1"/>
  <c r="F37"/>
  <c r="G50"/>
  <c r="O51"/>
  <c r="N52"/>
  <c r="O52" s="1"/>
  <c r="F53"/>
  <c r="O5" i="56"/>
  <c r="O21"/>
  <c r="O37"/>
  <c r="O53"/>
  <c r="O61"/>
  <c r="O69"/>
  <c r="O77"/>
  <c r="O93"/>
  <c r="V70" i="55"/>
  <c r="O70"/>
  <c r="V78"/>
  <c r="O78"/>
  <c r="V86"/>
  <c r="O86"/>
  <c r="O91"/>
  <c r="V91"/>
  <c r="V7" i="56"/>
  <c r="O7"/>
  <c r="V14"/>
  <c r="O14"/>
  <c r="V23"/>
  <c r="O23"/>
  <c r="V30"/>
  <c r="O30"/>
  <c r="V39"/>
  <c r="O39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N40"/>
  <c r="N56"/>
  <c r="O63"/>
  <c r="O71"/>
  <c r="O41" i="58"/>
  <c r="V63" i="55"/>
  <c r="V67"/>
  <c r="V71"/>
  <c r="V75"/>
  <c r="V83"/>
  <c r="V56" i="56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76" i="55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0" i="58"/>
  <c r="V46"/>
  <c r="V62"/>
  <c r="V78"/>
  <c r="V94"/>
  <c r="N3" i="56"/>
  <c r="N90" i="57"/>
  <c r="F91"/>
  <c r="K99" i="58"/>
  <c r="U99"/>
  <c r="F9"/>
  <c r="F17"/>
  <c r="V58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3" i="56" l="1"/>
  <c r="V74" i="58"/>
  <c r="V26"/>
  <c r="V97"/>
  <c r="V96" i="55"/>
  <c r="V80"/>
  <c r="O57" i="58"/>
  <c r="O24" i="55"/>
  <c r="O44"/>
  <c r="O14"/>
  <c r="O68" i="56"/>
  <c r="V84" i="55"/>
  <c r="V68"/>
  <c r="O40"/>
  <c r="O32" i="56"/>
  <c r="O60" i="55"/>
  <c r="V42" i="58"/>
  <c r="V88" i="55"/>
  <c r="V72"/>
  <c r="O56"/>
  <c r="O12"/>
  <c r="O80" i="56"/>
  <c r="O94"/>
  <c r="O91"/>
  <c r="O83"/>
  <c r="O75"/>
  <c r="O67"/>
  <c r="O59"/>
  <c r="O62" i="55"/>
  <c r="E99" i="56"/>
  <c r="O87"/>
  <c r="O66" i="58"/>
  <c r="V15" i="56"/>
  <c r="G8"/>
  <c r="V8" s="1"/>
  <c r="O96"/>
  <c r="O86"/>
  <c r="O72"/>
  <c r="O60"/>
  <c r="G18" i="55"/>
  <c r="G10"/>
  <c r="O10" s="1"/>
  <c r="G4" i="56"/>
  <c r="V4" s="1"/>
  <c r="O92"/>
  <c r="O88"/>
  <c r="O84"/>
  <c r="O76"/>
  <c r="O64"/>
  <c r="O52"/>
  <c r="O44"/>
  <c r="O40"/>
  <c r="O36"/>
  <c r="O28"/>
  <c r="O24"/>
  <c r="G79" i="55"/>
  <c r="V79" s="1"/>
  <c r="O35"/>
  <c r="G32"/>
  <c r="E99"/>
  <c r="O95"/>
  <c r="O90"/>
  <c r="O38"/>
  <c r="D99"/>
  <c r="O22"/>
  <c r="O11"/>
  <c r="O9"/>
  <c r="O81" i="58"/>
  <c r="O65"/>
  <c r="V61"/>
  <c r="G59"/>
  <c r="O25"/>
  <c r="O17"/>
  <c r="V77"/>
  <c r="V66"/>
  <c r="O45"/>
  <c r="G94" i="57"/>
  <c r="V94" s="1"/>
  <c r="G70"/>
  <c r="V70" s="1"/>
  <c r="G62"/>
  <c r="V62" s="1"/>
  <c r="G46"/>
  <c r="V46" s="1"/>
  <c r="G30"/>
  <c r="V30" s="1"/>
  <c r="G22"/>
  <c r="V22" s="1"/>
  <c r="G14"/>
  <c r="V14" s="1"/>
  <c r="O93" i="58"/>
  <c r="G91"/>
  <c r="G75"/>
  <c r="O53"/>
  <c r="G43"/>
  <c r="V37"/>
  <c r="O29"/>
  <c r="G27"/>
  <c r="E99"/>
  <c r="O14"/>
  <c r="G11"/>
  <c r="V11" s="1"/>
  <c r="O22"/>
  <c r="O6"/>
  <c r="D99"/>
  <c r="G74" i="57"/>
  <c r="V74" s="1"/>
  <c r="G66"/>
  <c r="V66" s="1"/>
  <c r="G58"/>
  <c r="V58" s="1"/>
  <c r="G42"/>
  <c r="V42" s="1"/>
  <c r="G25"/>
  <c r="V25" s="1"/>
  <c r="O24"/>
  <c r="G9"/>
  <c r="V9" s="1"/>
  <c r="O56"/>
  <c r="O4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V76"/>
  <c r="O28"/>
  <c r="O35"/>
  <c r="O52"/>
  <c r="V18"/>
  <c r="V6"/>
  <c r="O78"/>
  <c r="O61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V10" i="55"/>
  <c r="F99" i="57"/>
  <c r="O80"/>
  <c r="V80"/>
  <c r="O6" i="55"/>
  <c r="V6"/>
  <c r="V26"/>
  <c r="O26"/>
  <c r="O22" i="57" l="1"/>
  <c r="O74"/>
  <c r="O46"/>
  <c r="O25"/>
  <c r="O94"/>
  <c r="O30"/>
  <c r="V45"/>
  <c r="O8" i="56"/>
  <c r="O4"/>
  <c r="O12"/>
  <c r="O79" i="55"/>
  <c r="O32"/>
  <c r="V32"/>
  <c r="O49"/>
  <c r="O59" i="58"/>
  <c r="V59"/>
  <c r="O11"/>
  <c r="O14" i="57"/>
  <c r="O5"/>
  <c r="O77"/>
  <c r="O42"/>
  <c r="V13"/>
  <c r="O9"/>
  <c r="O91" i="58"/>
  <c r="V91"/>
  <c r="O75"/>
  <c r="V75"/>
  <c r="V43"/>
  <c r="O43"/>
  <c r="O27"/>
  <c r="V27"/>
  <c r="O56"/>
  <c r="V53" i="57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56"/>
  <c r="BF96"/>
  <c r="DH96" s="1"/>
  <c r="D96" i="40" s="1"/>
  <c r="BF42" i="54"/>
  <c r="BF32"/>
  <c r="BF28"/>
  <c r="BF24"/>
  <c r="BF16"/>
  <c r="BF14"/>
  <c r="AY96"/>
  <c r="AY93"/>
  <c r="AY70"/>
  <c r="AY67"/>
  <c r="AY24"/>
  <c r="DI96"/>
  <c r="E96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DG77" s="1"/>
  <c r="C77" i="40" s="1"/>
  <c r="CO77" i="54"/>
  <c r="AY80"/>
  <c r="DG80" s="1"/>
  <c r="C80" i="40" s="1"/>
  <c r="BF80" i="54"/>
  <c r="BB99"/>
  <c r="AY7"/>
  <c r="DG7" s="1"/>
  <c r="C7" i="40" s="1"/>
  <c r="BF7" i="54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DH39" s="1"/>
  <c r="D39" i="40" s="1"/>
  <c r="BT39" i="54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BM22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AY35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DH78" s="1"/>
  <c r="D78" i="40" s="1"/>
  <c r="BM78" i="54"/>
  <c r="DB79"/>
  <c r="BM82"/>
  <c r="BT82"/>
  <c r="CH82"/>
  <c r="AY85"/>
  <c r="DG85" s="1"/>
  <c r="C85" i="40" s="1"/>
  <c r="CH86" i="54"/>
  <c r="AR5"/>
  <c r="DF5" s="1"/>
  <c r="B5" i="40" s="1"/>
  <c r="AY5" i="54"/>
  <c r="BF5"/>
  <c r="BT5"/>
  <c r="CM8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DH34"/>
  <c r="D34" i="40" s="1"/>
  <c r="DI34" i="54"/>
  <c r="E34" i="40" s="1"/>
  <c r="BT34" i="54"/>
  <c r="BT35"/>
  <c r="DA36"/>
  <c r="BT38"/>
  <c r="BT41"/>
  <c r="BT43"/>
  <c r="DA44"/>
  <c r="BT48"/>
  <c r="DJ48" s="1"/>
  <c r="F48" i="40" s="1"/>
  <c r="BT51" i="54"/>
  <c r="BT52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BT72"/>
  <c r="DJ72" s="1"/>
  <c r="F72" i="40" s="1"/>
  <c r="BT78" i="54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BT4"/>
  <c r="BT7"/>
  <c r="DJ7" s="1"/>
  <c r="BT11"/>
  <c r="BT19"/>
  <c r="BT23"/>
  <c r="DJ23" s="1"/>
  <c r="F23" i="40" s="1"/>
  <c r="DB24" i="54"/>
  <c r="BT27"/>
  <c r="DA28"/>
  <c r="BT31"/>
  <c r="DJ31" s="1"/>
  <c r="F31" i="40" s="1"/>
  <c r="DA32" i="54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BM94"/>
  <c r="BM97"/>
  <c r="BM35"/>
  <c r="BM38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BM39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DH88" s="1"/>
  <c r="D88" i="40" s="1"/>
  <c r="BF91" i="54"/>
  <c r="DH91" s="1"/>
  <c r="D91" i="40" s="1"/>
  <c r="BF92" i="54"/>
  <c r="BF97"/>
  <c r="DH97" s="1"/>
  <c r="D97" i="40" s="1"/>
  <c r="BF17" i="54"/>
  <c r="BF30"/>
  <c r="DJ34"/>
  <c r="F34" i="40" s="1"/>
  <c r="BF49" i="54"/>
  <c r="BF4"/>
  <c r="DH4" s="1"/>
  <c r="D4" i="40" s="1"/>
  <c r="BF6" i="54"/>
  <c r="DI6"/>
  <c r="E6" i="40" s="1"/>
  <c r="BF8" i="54"/>
  <c r="BF10"/>
  <c r="DH10" s="1"/>
  <c r="D10" i="40" s="1"/>
  <c r="DI22" i="54"/>
  <c r="E22" i="40" s="1"/>
  <c r="BF25" i="54"/>
  <c r="DH25" s="1"/>
  <c r="D25" i="40" s="1"/>
  <c r="BF29" i="54"/>
  <c r="BF33"/>
  <c r="BF37"/>
  <c r="DH37" s="1"/>
  <c r="D37" i="40" s="1"/>
  <c r="BF48" i="54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I67"/>
  <c r="E67" i="40" s="1"/>
  <c r="DJ67" i="54"/>
  <c r="F67" i="40" s="1"/>
  <c r="BF69" i="54"/>
  <c r="DJ69"/>
  <c r="F69" i="40" s="1"/>
  <c r="BF77" i="54"/>
  <c r="BF79"/>
  <c r="DH79" s="1"/>
  <c r="D79" i="40" s="1"/>
  <c r="BF82" i="54"/>
  <c r="BF84"/>
  <c r="DH84" s="1"/>
  <c r="D84" i="40" s="1"/>
  <c r="BF89" i="54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AY15"/>
  <c r="DG15" s="1"/>
  <c r="C15" i="40" s="1"/>
  <c r="DJ15" i="54"/>
  <c r="F15" i="40" s="1"/>
  <c r="AY17" i="54"/>
  <c r="DG17" s="1"/>
  <c r="C17" i="40" s="1"/>
  <c r="AY19" i="54"/>
  <c r="DJ19"/>
  <c r="F19" i="40" s="1"/>
  <c r="AY29" i="54"/>
  <c r="DG29" s="1"/>
  <c r="C29" i="40" s="1"/>
  <c r="DH29" i="54"/>
  <c r="D29" i="40" s="1"/>
  <c r="AY32" i="54"/>
  <c r="DH32"/>
  <c r="D32" i="40" s="1"/>
  <c r="AY40" i="54"/>
  <c r="CE40"/>
  <c r="AY45"/>
  <c r="DI45"/>
  <c r="E45" i="40" s="1"/>
  <c r="AY47" i="54"/>
  <c r="DG47" s="1"/>
  <c r="C47" i="40" s="1"/>
  <c r="AY48" i="54"/>
  <c r="AY58"/>
  <c r="AY62"/>
  <c r="DI62"/>
  <c r="E62" i="40" s="1"/>
  <c r="DJ62" i="54"/>
  <c r="F62" i="40" s="1"/>
  <c r="AY72" i="54"/>
  <c r="AY79"/>
  <c r="DJ79"/>
  <c r="F79" i="40" s="1"/>
  <c r="AY81" i="54"/>
  <c r="AY83"/>
  <c r="DG83" s="1"/>
  <c r="C83" i="40" s="1"/>
  <c r="AY86" i="54"/>
  <c r="AY95"/>
  <c r="AY97"/>
  <c r="AY22"/>
  <c r="AY25"/>
  <c r="DJ25"/>
  <c r="F25" i="40" s="1"/>
  <c r="AY28" i="54"/>
  <c r="DJ28"/>
  <c r="F28" i="40" s="1"/>
  <c r="AY31" i="54"/>
  <c r="DG31" s="1"/>
  <c r="C31" i="40" s="1"/>
  <c r="AY36" i="54"/>
  <c r="CE36"/>
  <c r="AY39"/>
  <c r="DG39" s="1"/>
  <c r="C39" i="40" s="1"/>
  <c r="DJ39" i="54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H16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DH82"/>
  <c r="D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J5" i="54"/>
  <c r="F5" i="40" s="1"/>
  <c r="DH8" i="54"/>
  <c r="D8" i="40" s="1"/>
  <c r="DI8" i="54"/>
  <c r="E8" i="40" s="1"/>
  <c r="DJ8" i="54"/>
  <c r="F8" i="40" s="1"/>
  <c r="DI9" i="54"/>
  <c r="E9" i="40" s="1"/>
  <c r="DI11" i="54"/>
  <c r="E11" i="40" s="1"/>
  <c r="DJ11" i="54"/>
  <c r="F11" i="40" s="1"/>
  <c r="AR17" i="54"/>
  <c r="DF17" s="1"/>
  <c r="B17" i="40" s="1"/>
  <c r="DH17" i="54"/>
  <c r="D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AR48" i="54"/>
  <c r="DF48" s="1"/>
  <c r="B48" i="40" s="1"/>
  <c r="DG48" i="54"/>
  <c r="C48" i="40" s="1"/>
  <c r="DH48" i="54"/>
  <c r="D48" i="40" s="1"/>
  <c r="AR53" i="54"/>
  <c r="DF53" s="1"/>
  <c r="B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AR87" i="54"/>
  <c r="DF87" s="1"/>
  <c r="B87" i="40" s="1"/>
  <c r="DG87" i="54"/>
  <c r="C87" i="40" s="1"/>
  <c r="DJ87" i="54"/>
  <c r="F87" i="40" s="1"/>
  <c r="AR89" i="54"/>
  <c r="DF89" s="1"/>
  <c r="B89" i="40" s="1"/>
  <c r="DI89" i="54"/>
  <c r="E89" i="40" s="1"/>
  <c r="DJ89" i="54"/>
  <c r="F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6" i="54"/>
  <c r="E26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H80" i="54"/>
  <c r="D80" i="40" s="1"/>
  <c r="AR85" i="54"/>
  <c r="DF85" s="1"/>
  <c r="B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K6" i="54"/>
  <c r="DD18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82"/>
  <c r="DD71"/>
  <c r="DD55"/>
  <c r="E5" i="40"/>
  <c r="DK5" i="54"/>
  <c r="CP44"/>
  <c r="CI17"/>
  <c r="CI37"/>
  <c r="CB26"/>
  <c r="CB25"/>
  <c r="CB61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G7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D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C99" i="40" l="1"/>
  <c r="G70"/>
  <c r="AE70" i="26"/>
  <c r="AE7" i="29"/>
  <c r="AE99" s="1"/>
  <c r="G3" i="40"/>
  <c r="E99"/>
  <c r="AE3" i="28"/>
  <c r="AE99" s="1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6"/>
  <c r="G99" i="40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G19" i="44" l="1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J19" i="44" l="1"/>
  <c r="G16" i="63"/>
  <c r="O16" s="1"/>
  <c r="H20" i="44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V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R19" i="14"/>
  <c r="AP25" i="44"/>
  <c r="S23" i="14"/>
  <c r="U22"/>
  <c r="O22"/>
  <c r="Q23"/>
  <c r="AO21"/>
  <c r="E21" i="62" s="1"/>
  <c r="H25" i="44" l="1"/>
  <c r="J24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J25" s="1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G25" i="62"/>
  <c r="O25" s="1"/>
  <c r="G28" i="44"/>
  <c r="G24" i="61"/>
  <c r="O24" s="1"/>
  <c r="G24" i="62"/>
  <c r="O24" s="1"/>
  <c r="M29" i="44"/>
  <c r="V23" i="62"/>
  <c r="O23"/>
  <c r="V23" i="61"/>
  <c r="O23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V33" i="6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J48" i="44" l="1"/>
  <c r="G49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J59" s="1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J70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J71" i="44" l="1"/>
  <c r="G69" i="6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V71" i="61" l="1"/>
  <c r="J76" i="44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J81" s="1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O81" i="6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J85" i="44" l="1"/>
  <c r="H86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V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J89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O88" i="62" l="1"/>
  <c r="J93" i="44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V91" i="62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J97" s="1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<sst xmlns="http://schemas.openxmlformats.org/spreadsheetml/2006/main" count="8225" uniqueCount="573">
  <si>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</si>
  <si>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</si>
  <si>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</si>
  <si>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</si>
  <si>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</si>
  <si>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</si>
  <si>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</si>
  <si>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</si>
  <si>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</si>
  <si>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</si>
  <si>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</si>
  <si>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</si>
  <si>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</si>
  <si>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</si>
  <si>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</si>
  <si>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</si>
  <si>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</si>
  <si>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</si>
  <si>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</si>
  <si>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</si>
  <si>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</si>
  <si>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</si>
  <si>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</si>
  <si>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</si>
  <si>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</si>
  <si>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</si>
  <si>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</si>
  <si>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</si>
  <si>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</si>
  <si>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</si>
  <si>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</si>
  <si>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</si>
  <si>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</si>
  <si>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</si>
  <si>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</si>
  <si>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</si>
  <si>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</si>
  <si>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</si>
  <si>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</si>
  <si>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</si>
  <si>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</si>
  <si>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</si>
  <si>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</si>
  <si>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</si>
  <si>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</si>
  <si>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</si>
  <si>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</si>
  <si>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</si>
  <si>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</si>
  <si>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</si>
  <si>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</si>
  <si>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</si>
  <si>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</si>
  <si>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</si>
  <si>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</si>
  <si>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</si>
  <si>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</si>
  <si>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</si>
  <si>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</si>
  <si>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</si>
  <si>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</si>
  <si>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</si>
  <si>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</si>
  <si>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</si>
  <si>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</si>
  <si>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</si>
  <si>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</si>
  <si>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</si>
  <si>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</si>
  <si>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</si>
  <si>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</si>
  <si>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</si>
  <si>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</si>
  <si>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</si>
  <si>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</si>
  <si>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</si>
  <si>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</si>
  <si>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</si>
  <si>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</si>
  <si>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</si>
  <si>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</si>
  <si>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</si>
  <si>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</si>
  <si>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</si>
  <si>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</si>
  <si>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</si>
  <si>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</si>
  <si>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</si>
  <si>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</si>
  <si>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</si>
  <si>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</si>
  <si>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</si>
  <si>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</si>
  <si>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</si>
  <si>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</si>
  <si>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</si>
  <si>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</si>
  <si>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</si>
  <si>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</si>
  <si>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</si>
  <si>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</si>
  <si>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</si>
  <si>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</si>
  <si>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</si>
  <si>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</si>
  <si>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</si>
  <si>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</si>
  <si>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</si>
  <si>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</si>
  <si>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</si>
  <si>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</si>
  <si>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</si>
  <si>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</si>
  <si>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</si>
  <si>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</si>
  <si>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</si>
  <si>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</si>
  <si>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</si>
  <si>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</si>
  <si>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</si>
  <si>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</si>
  <si>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</si>
  <si>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</si>
  <si>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</si>
  <si>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</si>
  <si>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</si>
  <si>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</si>
  <si>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</si>
  <si>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</si>
  <si>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</si>
  <si>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</si>
  <si>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</si>
  <si>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</si>
  <si>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</si>
  <si>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</si>
  <si>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</si>
  <si>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</si>
  <si>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</si>
  <si>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</si>
  <si>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</si>
  <si>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</si>
  <si>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</si>
  <si>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</si>
  <si>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</si>
  <si>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</si>
  <si>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</si>
  <si>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</si>
  <si>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</si>
  <si>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</si>
  <si>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</si>
  <si>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</si>
  <si>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</si>
  <si>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</si>
  <si>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</si>
  <si>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</si>
  <si>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</si>
  <si>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</si>
  <si>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</si>
  <si>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</si>
  <si>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</si>
  <si>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</si>
  <si>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</si>
  <si>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</si>
  <si>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</si>
  <si>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</si>
  <si>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</si>
  <si>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</si>
  <si>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</si>
  <si>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</si>
  <si>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</si>
  <si>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</si>
  <si>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</si>
  <si>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</si>
  <si>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</si>
  <si>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</si>
  <si>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</si>
  <si>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</si>
  <si>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</si>
  <si>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</si>
  <si>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</si>
  <si>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</si>
  <si>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</si>
  <si>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</si>
  <si>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</si>
  <si>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</si>
  <si>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</si>
  <si>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</si>
  <si>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</si>
  <si>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</si>
  <si>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</si>
  <si>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</si>
  <si>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</si>
  <si>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</si>
  <si>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</si>
  <si>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</si>
  <si>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</si>
  <si>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</si>
  <si>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</si>
  <si>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</si>
  <si>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</si>
  <si>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</si>
  <si>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</si>
  <si>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</si>
  <si>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</si>
  <si>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</si>
  <si>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</si>
  <si>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</si>
  <si>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</si>
  <si>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</si>
  <si>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</si>
  <si>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</si>
  <si>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</si>
  <si>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</si>
  <si>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</si>
  <si>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</si>
  <si>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</si>
  <si>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</si>
  <si>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</si>
  <si>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</si>
  <si>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</si>
  <si>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</si>
  <si>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</si>
  <si>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</si>
  <si>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</si>
  <si>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</si>
  <si>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</si>
  <si>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</si>
  <si>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</si>
  <si>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</si>
  <si>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</si>
  <si>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</si>
  <si>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</si>
  <si>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</si>
  <si>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</si>
  <si>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</si>
  <si>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</si>
  <si>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</si>
  <si>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</si>
  <si>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</si>
  <si>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</si>
  <si>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</si>
  <si>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</si>
  <si>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</si>
  <si>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</si>
  <si>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</si>
  <si>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</si>
  <si>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</si>
  <si>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</si>
  <si>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</si>
  <si>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</si>
  <si>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</si>
  <si>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</si>
  <si>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</si>
  <si>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</si>
  <si>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</si>
  <si>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</si>
  <si>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</si>
  <si>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</si>
  <si>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</si>
  <si>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</si>
  <si>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</si>
  <si>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</si>
  <si>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</si>
  <si>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</si>
  <si>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</si>
  <si>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</si>
  <si>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</si>
  <si>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</si>
  <si>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</si>
  <si>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</si>
  <si>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</si>
  <si>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</si>
  <si>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</si>
  <si>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</si>
  <si>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</si>
  <si>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</si>
  <si>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</si>
  <si>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</si>
  <si>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</si>
  <si>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</si>
  <si>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</si>
  <si>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</si>
  <si>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</si>
  <si>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</si>
  <si>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</si>
  <si>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</si>
  <si>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</si>
  <si>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</si>
  <si>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</si>
  <si>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</si>
  <si>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</si>
  <si>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</si>
  <si>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</si>
  <si>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</si>
  <si>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</si>
  <si>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</si>
  <si>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</si>
  <si>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</si>
  <si>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</si>
  <si>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</si>
  <si>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</si>
  <si>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</si>
  <si>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</si>
  <si>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</si>
  <si>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</si>
  <si>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</si>
  <si>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</si>
  <si>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</si>
  <si>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</si>
  <si>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</si>
  <si>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</si>
  <si>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</si>
  <si>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</si>
  <si>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</si>
  <si>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</si>
  <si>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</si>
  <si>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</si>
  <si>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</si>
  <si>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</si>
  <si>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</si>
  <si>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</si>
  <si>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</si>
  <si>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</si>
  <si>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</si>
  <si>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</si>
  <si>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</si>
  <si>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</si>
  <si>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</si>
  <si>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</si>
  <si>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</si>
  <si>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</si>
  <si>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</si>
  <si>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</si>
  <si>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</si>
  <si>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</si>
  <si>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</si>
  <si>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</si>
  <si>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</si>
  <si>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</si>
  <si>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</si>
  <si>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</si>
  <si>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</si>
  <si>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</si>
  <si>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</si>
  <si>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</si>
  <si>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</si>
  <si>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</si>
  <si>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</si>
  <si>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</si>
  <si>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</si>
  <si>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</si>
  <si>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</si>
  <si>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</si>
  <si>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</si>
  <si>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</si>
  <si>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</si>
  <si>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</si>
  <si>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</si>
  <si>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</si>
  <si>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</si>
  <si>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</si>
  <si>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</si>
  <si>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</si>
  <si>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</si>
  <si>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</si>
  <si>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</si>
  <si>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</si>
  <si>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</si>
  <si>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</si>
  <si>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</si>
  <si>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</si>
  <si>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</si>
  <si>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</si>
  <si>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</si>
  <si>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</si>
  <si>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</si>
  <si>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</si>
  <si>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</si>
  <si>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</si>
  <si>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</si>
  <si>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</si>
  <si>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</si>
  <si>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</si>
  <si>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</si>
  <si>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</si>
  <si>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</si>
  <si>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</si>
  <si>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</si>
  <si>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</si>
  <si>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</si>
  <si>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</si>
  <si>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</si>
  <si>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</si>
  <si>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</si>
  <si>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</si>
  <si>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</si>
  <si>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</si>
  <si>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</si>
  <si>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</si>
  <si>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</si>
  <si>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</si>
  <si>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</si>
  <si>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</si>
  <si>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</si>
  <si>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</si>
  <si>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</si>
  <si>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</si>
  <si>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</si>
  <si>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</si>
  <si>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</si>
  <si>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</si>
  <si>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</si>
  <si>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</si>
  <si>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</si>
  <si>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</si>
  <si>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</si>
  <si>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</si>
  <si>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</si>
  <si>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</si>
  <si>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</si>
  <si>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</si>
  <si>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</si>
  <si>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</si>
  <si>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</si>
  <si>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</si>
  <si>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</si>
  <si>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</si>
  <si>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</si>
  <si>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</si>
  <si>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</si>
  <si>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</si>
  <si>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</si>
  <si>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</si>
  <si>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</si>
  <si>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</si>
  <si>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</si>
  <si>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</si>
  <si>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</si>
  <si>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</si>
  <si>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</si>
  <si>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</si>
  <si>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</si>
  <si>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</si>
  <si>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</si>
  <si>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</si>
  <si>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</si>
  <si>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</si>
  <si>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</si>
  <si>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</si>
  <si>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</si>
  <si>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</si>
  <si>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</si>
  <si>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</si>
  <si>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</si>
  <si>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</si>
  <si>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</si>
  <si>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</si>
  <si>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</si>
  <si>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</si>
  <si>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</si>
  <si>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</si>
  <si>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</si>
  <si>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</si>
  <si>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</si>
  <si>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</si>
  <si>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</si>
  <si>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</si>
  <si>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</si>
  <si>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</si>
  <si>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</si>
  <si>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</si>
  <si>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</si>
  <si>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</si>
  <si>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</si>
  <si>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</si>
  <si>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</si>
  <si>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</si>
  <si>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</si>
  <si>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</si>
  <si>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</si>
  <si>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</si>
  <si>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</si>
  <si>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</si>
  <si>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</si>
  <si>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</si>
  <si>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</si>
  <si>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</si>
  <si>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 xml:space="preserve">Northern_Railway_Delhi </t>
  </si>
  <si>
    <t>53IS2022/12/15</t>
  </si>
  <si>
    <t>BRBCL(ER-33)</t>
  </si>
  <si>
    <t>FSTPP I &amp; II(ER-33)</t>
  </si>
  <si>
    <t>KGSU1AND2(SR-22)</t>
  </si>
  <si>
    <t>KGSU3AND4(SR-22)</t>
  </si>
  <si>
    <t>KHSTPP-I(ER-33)</t>
  </si>
  <si>
    <t>KHSTPP-II(ER-33)</t>
  </si>
  <si>
    <t>KKNP(SR-22)</t>
  </si>
  <si>
    <t>KUDGI(SR-22)</t>
  </si>
  <si>
    <t>MAPS(SR-22)</t>
  </si>
  <si>
    <t>NLCEXP(SR-22)</t>
  </si>
  <si>
    <t>NLCIIST1(SR-22)</t>
  </si>
  <si>
    <t>NLCIIST2(SR-22)</t>
  </si>
  <si>
    <t>NLCTS2EXP(SR-22)</t>
  </si>
  <si>
    <t>NNTPP(SR-22)</t>
  </si>
  <si>
    <t>NTPL(SR-22)</t>
  </si>
  <si>
    <t>RSTPSU1TO6(SR-22)</t>
  </si>
  <si>
    <t>RSTPSU7(SR-22)</t>
  </si>
  <si>
    <t>SASAN(WR-42)</t>
  </si>
  <si>
    <t>SIMHST2(SR-22)</t>
  </si>
  <si>
    <t>TALA(ER-33)</t>
  </si>
  <si>
    <t>TALST2(SR-22)</t>
  </si>
  <si>
    <t>VALLURNTECL(SR-22)</t>
  </si>
  <si>
    <t>Arunachal_Ben</t>
  </si>
  <si>
    <t>CHANJUII</t>
  </si>
  <si>
    <t>GBHHPL</t>
  </si>
  <si>
    <t>JPNIGRIE_JNSTPP</t>
  </si>
  <si>
    <t>NSLKSLWPRTY</t>
  </si>
  <si>
    <t>NSLSTUNGBHDRA</t>
  </si>
  <si>
    <t>SHPPBPL</t>
  </si>
  <si>
    <t>GOA_Beneficiary</t>
  </si>
  <si>
    <t>HP</t>
  </si>
  <si>
    <t>MePDCL</t>
  </si>
  <si>
    <t>MSPDCL</t>
  </si>
  <si>
    <t>UTTARAKHAND</t>
  </si>
  <si>
    <t>EDWPCL12</t>
  </si>
  <si>
    <t>NPCL(UP)</t>
  </si>
  <si>
    <t>NTPCRGDMFSP</t>
  </si>
  <si>
    <t>TS1PL_BKN</t>
  </si>
  <si>
    <t>NPCL(UP)-EDWPCL12</t>
  </si>
  <si>
    <t>ANTA_CRF(NR-89)</t>
  </si>
  <si>
    <t>ANTA_GF(NR-89)</t>
  </si>
  <si>
    <t>ANTA_LF(NR-89)</t>
  </si>
  <si>
    <t>ANTA_RF(NR-89)</t>
  </si>
  <si>
    <t>AURY_CRF(NR-89)</t>
  </si>
  <si>
    <t>AURY_GF(NR-89)</t>
  </si>
  <si>
    <t>AURY_LF(NR-89)</t>
  </si>
  <si>
    <t>AURY_RF(NR-89)</t>
  </si>
  <si>
    <t>BSIUL(NR-89)</t>
  </si>
  <si>
    <t>CHAMERA1(NR-89)</t>
  </si>
  <si>
    <t>CHAMERA2(NR-89)</t>
  </si>
  <si>
    <t>CHAMERA3(NR-89)</t>
  </si>
  <si>
    <t>DADRI_CRF(NR-89)</t>
  </si>
  <si>
    <t>DADRI_GF(NR-89)</t>
  </si>
  <si>
    <t>DADRI_LF(NR-89)</t>
  </si>
  <si>
    <t>DADRI_RF(NR-89)</t>
  </si>
  <si>
    <t>DADRT2(NR-89)</t>
  </si>
  <si>
    <t>DHAULIGNGA(NR-89)</t>
  </si>
  <si>
    <t>DULHASTI(NR-89)</t>
  </si>
  <si>
    <t>JHAJJAR(NR-89)</t>
  </si>
  <si>
    <t>KISHANGANGA(NR-89)</t>
  </si>
  <si>
    <t>KOLDAM(NR-89)</t>
  </si>
  <si>
    <t>KOTESHWR(NR-89)</t>
  </si>
  <si>
    <t>NAPP(NR-89)</t>
  </si>
  <si>
    <t>NJPC(NR-89)</t>
  </si>
  <si>
    <t>PARBATI3(NR-89)</t>
  </si>
  <si>
    <t>RAMPUR(NR-89)</t>
  </si>
  <si>
    <t>RAPPB(NR-89)</t>
  </si>
  <si>
    <t>RAPPC(NR-89)</t>
  </si>
  <si>
    <t>RIHAND1(NR-89)</t>
  </si>
  <si>
    <t>RIHAND2(NR-89)</t>
  </si>
  <si>
    <t>RIHAND3(NR-89)</t>
  </si>
  <si>
    <t>SALAL(NR-89)</t>
  </si>
  <si>
    <t>SEWA2(NR-89)</t>
  </si>
  <si>
    <t>SINGRAULI(NR-89)</t>
  </si>
  <si>
    <t>SINGRAULI_HYDRO(NR-89)</t>
  </si>
  <si>
    <t>TANAKPUR(NR-89)</t>
  </si>
  <si>
    <t>TANDA2(NR-89)</t>
  </si>
  <si>
    <t>TEHRI(NR-89)</t>
  </si>
  <si>
    <t>UNCHAHAR1(NR-89)</t>
  </si>
  <si>
    <t>UNCHAHAR2(NR-89)</t>
  </si>
  <si>
    <t>UNCHAHAR3(NR-89)</t>
  </si>
  <si>
    <t>UNCHAHAR4(NR-89)</t>
  </si>
  <si>
    <t>URI(NR-89)</t>
  </si>
  <si>
    <t>URI2(NR-89)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</si>
</sst>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0</v>
          </cell>
          <cell r="C5">
            <v>220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220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220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220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220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220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220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220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220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220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220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220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220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220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220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220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220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220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220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220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220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220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220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220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220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220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220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220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220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220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220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220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220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220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220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220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220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220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220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220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220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220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220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220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220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220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220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220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220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220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220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220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220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220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220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220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220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220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220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220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220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220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220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220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220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220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220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220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220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220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220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220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220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220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220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220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220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220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220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220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220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220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220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220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220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220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220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220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220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220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220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220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220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220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220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220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279.17599999999999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44910</v>
      </c>
      <c r="Z3" s="37">
        <f>S3</f>
        <v>44910</v>
      </c>
      <c r="AE3" s="36"/>
      <c r="AH3" s="38">
        <f>AV4</f>
        <v>44910</v>
      </c>
    </row>
    <row r="4" spans="1:48" ht="15.75" thickBot="1">
      <c r="A4" s="37">
        <f>frq!A1</f>
        <v>44910</v>
      </c>
      <c r="L4" s="37">
        <f>frq!A1</f>
        <v>44910</v>
      </c>
      <c r="P4" s="37">
        <f>frq!A1</f>
        <v>44910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44910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6.7500000000000004E-2</v>
      </c>
      <c r="H76" s="54">
        <f>(BAWANA!U73+BAWANA!V73)/4000</f>
        <v>0</v>
      </c>
      <c r="I76" s="54"/>
      <c r="J76" s="54">
        <f t="shared" si="9"/>
        <v>6.7500000000000004E-2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6.9793999999999995E-2</v>
      </c>
      <c r="H77" s="54">
        <f>(BAWANA!U74+BAWANA!V74)/4000</f>
        <v>0</v>
      </c>
      <c r="I77" s="54"/>
      <c r="J77" s="54">
        <f t="shared" si="9"/>
        <v>6.9793999999999995E-2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6.7500000000000004E-2</v>
      </c>
      <c r="H78" s="54">
        <f>(BAWANA!U75+BAWANA!V75)/4000</f>
        <v>0</v>
      </c>
      <c r="I78" s="54"/>
      <c r="J78" s="54">
        <f t="shared" si="9"/>
        <v>6.7500000000000004E-2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6.4822939999999916</v>
      </c>
      <c r="H102" s="54">
        <f t="shared" si="14"/>
        <v>0</v>
      </c>
      <c r="I102" s="54"/>
      <c r="J102" s="54">
        <f t="shared" si="14"/>
        <v>6.4822939999999916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44910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44910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48.09</v>
      </c>
      <c r="I3" s="95">
        <v>0</v>
      </c>
      <c r="J3" s="95">
        <v>0</v>
      </c>
      <c r="K3" s="95">
        <v>0</v>
      </c>
      <c r="L3" s="95">
        <v>3.85</v>
      </c>
      <c r="M3" s="114">
        <v>0</v>
      </c>
      <c r="N3" s="113">
        <v>0</v>
      </c>
      <c r="O3" s="95">
        <v>0</v>
      </c>
      <c r="P3" s="95">
        <v>-40</v>
      </c>
      <c r="Q3" s="95">
        <v>0</v>
      </c>
      <c r="R3" s="95">
        <v>0</v>
      </c>
      <c r="S3" s="114">
        <v>0</v>
      </c>
      <c r="U3" s="115">
        <v>-40</v>
      </c>
      <c r="V3" s="116">
        <v>51.94</v>
      </c>
      <c r="W3">
        <v>48.09</v>
      </c>
      <c r="X3">
        <v>0</v>
      </c>
      <c r="Y3">
        <v>3.85</v>
      </c>
      <c r="Z3">
        <v>0</v>
      </c>
      <c r="AA3">
        <v>-40</v>
      </c>
    </row>
    <row r="4" spans="1:27">
      <c r="B4" t="s">
        <v>263</v>
      </c>
      <c r="F4" t="s">
        <v>487</v>
      </c>
      <c r="G4" t="s">
        <v>46</v>
      </c>
      <c r="H4" s="115">
        <v>28.86</v>
      </c>
      <c r="I4" s="88">
        <v>0</v>
      </c>
      <c r="J4" s="88">
        <v>0</v>
      </c>
      <c r="K4" s="88">
        <v>0</v>
      </c>
      <c r="L4" s="88">
        <v>3.65</v>
      </c>
      <c r="M4" s="116">
        <v>0</v>
      </c>
      <c r="N4" s="115">
        <v>0</v>
      </c>
      <c r="O4" s="88">
        <v>0</v>
      </c>
      <c r="P4" s="88">
        <v>-40</v>
      </c>
      <c r="Q4" s="88">
        <v>0</v>
      </c>
      <c r="R4" s="88">
        <v>0</v>
      </c>
      <c r="S4" s="116">
        <v>0</v>
      </c>
      <c r="U4" s="115">
        <v>-40</v>
      </c>
      <c r="V4" s="116">
        <v>32.51</v>
      </c>
      <c r="W4">
        <v>28.86</v>
      </c>
      <c r="X4">
        <v>0</v>
      </c>
      <c r="Y4">
        <v>3.65</v>
      </c>
      <c r="Z4">
        <v>0</v>
      </c>
      <c r="AA4">
        <v>-40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3.37</v>
      </c>
      <c r="M5" s="116">
        <v>0</v>
      </c>
      <c r="N5" s="115">
        <v>-33</v>
      </c>
      <c r="O5" s="88">
        <v>0</v>
      </c>
      <c r="P5" s="88">
        <v>-30</v>
      </c>
      <c r="Q5" s="88">
        <v>-10</v>
      </c>
      <c r="R5" s="88">
        <v>0</v>
      </c>
      <c r="S5" s="116">
        <v>0</v>
      </c>
      <c r="U5" s="115">
        <v>-73</v>
      </c>
      <c r="V5" s="116">
        <v>3.37</v>
      </c>
      <c r="W5">
        <v>-33</v>
      </c>
      <c r="X5">
        <v>0</v>
      </c>
      <c r="Y5">
        <v>3.37</v>
      </c>
      <c r="Z5">
        <v>-10</v>
      </c>
      <c r="AA5">
        <v>-30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2.89</v>
      </c>
      <c r="M6" s="116">
        <v>0</v>
      </c>
      <c r="N6" s="115">
        <v>-35</v>
      </c>
      <c r="O6" s="88">
        <v>0</v>
      </c>
      <c r="P6" s="88">
        <v>-30</v>
      </c>
      <c r="Q6" s="88">
        <v>-10</v>
      </c>
      <c r="R6" s="88">
        <v>0</v>
      </c>
      <c r="S6" s="116">
        <v>0</v>
      </c>
      <c r="U6" s="115">
        <v>-75</v>
      </c>
      <c r="V6" s="116">
        <v>2.89</v>
      </c>
      <c r="W6">
        <v>-35</v>
      </c>
      <c r="X6">
        <v>0</v>
      </c>
      <c r="Y6">
        <v>2.89</v>
      </c>
      <c r="Z6">
        <v>-10</v>
      </c>
      <c r="AA6">
        <v>-30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6.73</v>
      </c>
      <c r="M7" s="116">
        <v>0</v>
      </c>
      <c r="N7" s="115">
        <v>-48</v>
      </c>
      <c r="O7" s="88">
        <v>0</v>
      </c>
      <c r="P7" s="88">
        <v>-40</v>
      </c>
      <c r="Q7" s="88">
        <v>-50</v>
      </c>
      <c r="R7" s="88">
        <v>0</v>
      </c>
      <c r="S7" s="116">
        <v>0</v>
      </c>
      <c r="U7" s="115">
        <v>-138</v>
      </c>
      <c r="V7" s="116">
        <v>6.73</v>
      </c>
      <c r="W7">
        <v>-48</v>
      </c>
      <c r="X7">
        <v>0</v>
      </c>
      <c r="Y7">
        <v>6.73</v>
      </c>
      <c r="Z7">
        <v>-50</v>
      </c>
      <c r="AA7">
        <v>-40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-50</v>
      </c>
      <c r="O8" s="88">
        <v>0</v>
      </c>
      <c r="P8" s="88">
        <v>-40</v>
      </c>
      <c r="Q8" s="88">
        <v>-10</v>
      </c>
      <c r="R8" s="88">
        <v>0</v>
      </c>
      <c r="S8" s="116">
        <v>0</v>
      </c>
      <c r="U8" s="115">
        <v>-100</v>
      </c>
      <c r="V8" s="116">
        <v>0</v>
      </c>
      <c r="W8">
        <v>-50</v>
      </c>
      <c r="X8">
        <v>0</v>
      </c>
      <c r="Y8">
        <v>0</v>
      </c>
      <c r="Z8">
        <v>-10</v>
      </c>
      <c r="AA8">
        <v>-40</v>
      </c>
    </row>
    <row r="9" spans="1:27">
      <c r="G9" t="s">
        <v>51</v>
      </c>
      <c r="H9" s="115">
        <v>0</v>
      </c>
      <c r="I9" s="88">
        <v>28.86</v>
      </c>
      <c r="J9" s="88">
        <v>0</v>
      </c>
      <c r="K9" s="88">
        <v>0</v>
      </c>
      <c r="L9" s="88">
        <v>2.69</v>
      </c>
      <c r="M9" s="116">
        <v>0</v>
      </c>
      <c r="N9" s="115">
        <v>-22</v>
      </c>
      <c r="O9" s="88">
        <v>0</v>
      </c>
      <c r="P9" s="88">
        <v>-50</v>
      </c>
      <c r="Q9" s="88">
        <v>-10</v>
      </c>
      <c r="R9" s="88">
        <v>0</v>
      </c>
      <c r="S9" s="116">
        <v>0</v>
      </c>
      <c r="U9" s="115">
        <v>-82</v>
      </c>
      <c r="V9" s="116">
        <v>31.55</v>
      </c>
      <c r="W9">
        <v>-22</v>
      </c>
      <c r="X9">
        <v>28.86</v>
      </c>
      <c r="Y9">
        <v>2.69</v>
      </c>
      <c r="Z9">
        <v>-10</v>
      </c>
      <c r="AA9">
        <v>-50</v>
      </c>
    </row>
    <row r="10" spans="1:27">
      <c r="G10" t="s">
        <v>52</v>
      </c>
      <c r="H10" s="115">
        <v>0.96</v>
      </c>
      <c r="I10" s="88">
        <v>28.86</v>
      </c>
      <c r="J10" s="88">
        <v>0</v>
      </c>
      <c r="K10" s="88">
        <v>0</v>
      </c>
      <c r="L10" s="88">
        <v>2.79</v>
      </c>
      <c r="M10" s="116">
        <v>0</v>
      </c>
      <c r="N10" s="115">
        <v>0</v>
      </c>
      <c r="O10" s="88">
        <v>0</v>
      </c>
      <c r="P10" s="88">
        <v>-50</v>
      </c>
      <c r="Q10" s="88">
        <v>-25</v>
      </c>
      <c r="R10" s="88">
        <v>0</v>
      </c>
      <c r="S10" s="116">
        <v>0</v>
      </c>
      <c r="U10" s="115">
        <v>-75</v>
      </c>
      <c r="V10" s="116">
        <v>32.61</v>
      </c>
      <c r="W10">
        <v>0.96</v>
      </c>
      <c r="X10">
        <v>28.86</v>
      </c>
      <c r="Y10">
        <v>2.79</v>
      </c>
      <c r="Z10">
        <v>-25</v>
      </c>
      <c r="AA10">
        <v>-50</v>
      </c>
    </row>
    <row r="11" spans="1:27">
      <c r="G11" t="s">
        <v>53</v>
      </c>
      <c r="H11" s="115">
        <v>0</v>
      </c>
      <c r="I11" s="88">
        <v>38.47</v>
      </c>
      <c r="J11" s="88">
        <v>0</v>
      </c>
      <c r="K11" s="88">
        <v>0</v>
      </c>
      <c r="L11" s="88">
        <v>2.79</v>
      </c>
      <c r="M11" s="116">
        <v>0</v>
      </c>
      <c r="N11" s="115">
        <v>-14</v>
      </c>
      <c r="O11" s="88">
        <v>0</v>
      </c>
      <c r="P11" s="88">
        <v>-55</v>
      </c>
      <c r="Q11" s="88">
        <v>-55</v>
      </c>
      <c r="R11" s="88">
        <v>0</v>
      </c>
      <c r="S11" s="116">
        <v>0</v>
      </c>
      <c r="U11" s="115">
        <v>-124</v>
      </c>
      <c r="V11" s="116">
        <v>41.26</v>
      </c>
      <c r="W11">
        <v>-14</v>
      </c>
      <c r="X11">
        <v>38.47</v>
      </c>
      <c r="Y11">
        <v>2.79</v>
      </c>
      <c r="Z11">
        <v>-55</v>
      </c>
      <c r="AA11">
        <v>-55</v>
      </c>
    </row>
    <row r="12" spans="1:27">
      <c r="G12" t="s">
        <v>54</v>
      </c>
      <c r="H12" s="115">
        <v>0</v>
      </c>
      <c r="I12" s="88">
        <v>38.479999999999997</v>
      </c>
      <c r="J12" s="88">
        <v>0</v>
      </c>
      <c r="K12" s="88">
        <v>0</v>
      </c>
      <c r="L12" s="88">
        <v>2.4</v>
      </c>
      <c r="M12" s="116">
        <v>0</v>
      </c>
      <c r="N12" s="115">
        <v>-17</v>
      </c>
      <c r="O12" s="88">
        <v>0</v>
      </c>
      <c r="P12" s="88">
        <v>-55</v>
      </c>
      <c r="Q12" s="88">
        <v>-10</v>
      </c>
      <c r="R12" s="88">
        <v>0</v>
      </c>
      <c r="S12" s="116">
        <v>0</v>
      </c>
      <c r="U12" s="115">
        <v>-82</v>
      </c>
      <c r="V12" s="116">
        <v>40.880000000000003</v>
      </c>
      <c r="W12">
        <v>-17</v>
      </c>
      <c r="X12">
        <v>38.479999999999997</v>
      </c>
      <c r="Y12">
        <v>2.4</v>
      </c>
      <c r="Z12">
        <v>-10</v>
      </c>
      <c r="AA12">
        <v>-55</v>
      </c>
    </row>
    <row r="13" spans="1:27">
      <c r="G13" t="s">
        <v>55</v>
      </c>
      <c r="H13" s="115">
        <v>0</v>
      </c>
      <c r="I13" s="88">
        <v>22.12</v>
      </c>
      <c r="J13" s="88">
        <v>0</v>
      </c>
      <c r="K13" s="88">
        <v>0</v>
      </c>
      <c r="L13" s="88">
        <v>6.54</v>
      </c>
      <c r="M13" s="116">
        <v>0</v>
      </c>
      <c r="N13" s="115">
        <v>-4</v>
      </c>
      <c r="O13" s="88">
        <v>0</v>
      </c>
      <c r="P13" s="88">
        <v>-55</v>
      </c>
      <c r="Q13" s="88">
        <v>-20</v>
      </c>
      <c r="R13" s="88">
        <v>0</v>
      </c>
      <c r="S13" s="116">
        <v>0</v>
      </c>
      <c r="U13" s="115">
        <v>-79</v>
      </c>
      <c r="V13" s="116">
        <v>28.66</v>
      </c>
      <c r="W13">
        <v>-4</v>
      </c>
      <c r="X13">
        <v>22.12</v>
      </c>
      <c r="Y13">
        <v>6.54</v>
      </c>
      <c r="Z13">
        <v>-20</v>
      </c>
      <c r="AA13">
        <v>-55</v>
      </c>
    </row>
    <row r="14" spans="1:27">
      <c r="G14" t="s">
        <v>56</v>
      </c>
      <c r="H14" s="115">
        <v>0</v>
      </c>
      <c r="I14" s="88">
        <v>25.01</v>
      </c>
      <c r="J14" s="88">
        <v>0</v>
      </c>
      <c r="K14" s="88">
        <v>0</v>
      </c>
      <c r="L14" s="88">
        <v>0</v>
      </c>
      <c r="M14" s="116">
        <v>0</v>
      </c>
      <c r="N14" s="115">
        <v>-9</v>
      </c>
      <c r="O14" s="88">
        <v>0</v>
      </c>
      <c r="P14" s="88">
        <v>-55</v>
      </c>
      <c r="Q14" s="88">
        <v>-20</v>
      </c>
      <c r="R14" s="88">
        <v>0</v>
      </c>
      <c r="S14" s="116">
        <v>0</v>
      </c>
      <c r="U14" s="115">
        <v>-84</v>
      </c>
      <c r="V14" s="116">
        <v>25.01</v>
      </c>
      <c r="W14">
        <v>-9</v>
      </c>
      <c r="X14">
        <v>25.01</v>
      </c>
      <c r="Y14">
        <v>0</v>
      </c>
      <c r="Z14">
        <v>-20</v>
      </c>
      <c r="AA14">
        <v>-55</v>
      </c>
    </row>
    <row r="15" spans="1:27">
      <c r="G15" t="s">
        <v>57</v>
      </c>
      <c r="H15" s="115">
        <v>0</v>
      </c>
      <c r="I15" s="88">
        <v>25.97</v>
      </c>
      <c r="J15" s="88">
        <v>0</v>
      </c>
      <c r="K15" s="88">
        <v>0</v>
      </c>
      <c r="L15" s="88">
        <v>2.79</v>
      </c>
      <c r="M15" s="116">
        <v>0</v>
      </c>
      <c r="N15" s="115">
        <v>-31</v>
      </c>
      <c r="O15" s="88">
        <v>0</v>
      </c>
      <c r="P15" s="88">
        <v>-60</v>
      </c>
      <c r="Q15" s="88">
        <v>-55</v>
      </c>
      <c r="R15" s="88">
        <v>0</v>
      </c>
      <c r="S15" s="116">
        <v>0</v>
      </c>
      <c r="U15" s="115">
        <v>-146</v>
      </c>
      <c r="V15" s="116">
        <v>28.76</v>
      </c>
      <c r="W15">
        <v>-31</v>
      </c>
      <c r="X15">
        <v>25.97</v>
      </c>
      <c r="Y15">
        <v>2.79</v>
      </c>
      <c r="Z15">
        <v>-55</v>
      </c>
      <c r="AA15">
        <v>-60</v>
      </c>
    </row>
    <row r="16" spans="1:27">
      <c r="G16" t="s">
        <v>58</v>
      </c>
      <c r="H16" s="115">
        <v>0</v>
      </c>
      <c r="I16" s="88">
        <v>25.01</v>
      </c>
      <c r="J16" s="88">
        <v>0</v>
      </c>
      <c r="K16" s="88">
        <v>0</v>
      </c>
      <c r="L16" s="88">
        <v>2.98</v>
      </c>
      <c r="M16" s="116">
        <v>0</v>
      </c>
      <c r="N16" s="115">
        <v>-44</v>
      </c>
      <c r="O16" s="88">
        <v>0</v>
      </c>
      <c r="P16" s="88">
        <v>-60</v>
      </c>
      <c r="Q16" s="88">
        <v>-10</v>
      </c>
      <c r="R16" s="88">
        <v>0</v>
      </c>
      <c r="S16" s="116">
        <v>0</v>
      </c>
      <c r="U16" s="115">
        <v>-114</v>
      </c>
      <c r="V16" s="116">
        <v>27.99</v>
      </c>
      <c r="W16">
        <v>-44</v>
      </c>
      <c r="X16">
        <v>25.01</v>
      </c>
      <c r="Y16">
        <v>2.98</v>
      </c>
      <c r="Z16">
        <v>-10</v>
      </c>
      <c r="AA16">
        <v>-60</v>
      </c>
    </row>
    <row r="17" spans="7:27">
      <c r="G17" t="s">
        <v>59</v>
      </c>
      <c r="H17" s="115">
        <v>0</v>
      </c>
      <c r="I17" s="88">
        <v>3.85</v>
      </c>
      <c r="J17" s="88">
        <v>0</v>
      </c>
      <c r="K17" s="88">
        <v>0</v>
      </c>
      <c r="L17" s="88">
        <v>3.17</v>
      </c>
      <c r="M17" s="116">
        <v>0</v>
      </c>
      <c r="N17" s="115">
        <v>-63</v>
      </c>
      <c r="O17" s="88">
        <v>0</v>
      </c>
      <c r="P17" s="88">
        <v>-50</v>
      </c>
      <c r="Q17" s="88">
        <v>-30</v>
      </c>
      <c r="R17" s="88">
        <v>0</v>
      </c>
      <c r="S17" s="116">
        <v>0</v>
      </c>
      <c r="U17" s="115">
        <v>-143</v>
      </c>
      <c r="V17" s="116">
        <v>7.02</v>
      </c>
      <c r="W17">
        <v>-63</v>
      </c>
      <c r="X17">
        <v>3.85</v>
      </c>
      <c r="Y17">
        <v>3.17</v>
      </c>
      <c r="Z17">
        <v>-30</v>
      </c>
      <c r="AA17">
        <v>-50</v>
      </c>
    </row>
    <row r="18" spans="7:27">
      <c r="G18" t="s">
        <v>60</v>
      </c>
      <c r="H18" s="115">
        <v>0</v>
      </c>
      <c r="I18" s="88">
        <v>8.66</v>
      </c>
      <c r="J18" s="88">
        <v>0</v>
      </c>
      <c r="K18" s="88">
        <v>0</v>
      </c>
      <c r="L18" s="88">
        <v>3.17</v>
      </c>
      <c r="M18" s="116">
        <v>0</v>
      </c>
      <c r="N18" s="115">
        <v>-56</v>
      </c>
      <c r="O18" s="88">
        <v>0</v>
      </c>
      <c r="P18" s="88">
        <v>-50</v>
      </c>
      <c r="Q18" s="88">
        <v>-30</v>
      </c>
      <c r="R18" s="88">
        <v>0</v>
      </c>
      <c r="S18" s="116">
        <v>0</v>
      </c>
      <c r="U18" s="115">
        <v>-136</v>
      </c>
      <c r="V18" s="116">
        <v>11.83</v>
      </c>
      <c r="W18">
        <v>-56</v>
      </c>
      <c r="X18">
        <v>8.66</v>
      </c>
      <c r="Y18">
        <v>3.17</v>
      </c>
      <c r="Z18">
        <v>-30</v>
      </c>
      <c r="AA18">
        <v>-50</v>
      </c>
    </row>
    <row r="19" spans="7:27">
      <c r="G19" t="s">
        <v>61</v>
      </c>
      <c r="H19" s="115">
        <v>0</v>
      </c>
      <c r="I19" s="88">
        <v>12.51</v>
      </c>
      <c r="J19" s="88">
        <v>0</v>
      </c>
      <c r="K19" s="88">
        <v>0</v>
      </c>
      <c r="L19" s="88">
        <v>7.69</v>
      </c>
      <c r="M19" s="116">
        <v>0</v>
      </c>
      <c r="N19" s="115">
        <v>-20</v>
      </c>
      <c r="O19" s="88">
        <v>0</v>
      </c>
      <c r="P19" s="88">
        <v>-50</v>
      </c>
      <c r="Q19" s="88">
        <v>-55</v>
      </c>
      <c r="R19" s="88">
        <v>0</v>
      </c>
      <c r="S19" s="116">
        <v>0</v>
      </c>
      <c r="U19" s="115">
        <v>-125</v>
      </c>
      <c r="V19" s="116">
        <v>20.2</v>
      </c>
      <c r="W19">
        <v>-20</v>
      </c>
      <c r="X19">
        <v>12.51</v>
      </c>
      <c r="Y19">
        <v>7.69</v>
      </c>
      <c r="Z19">
        <v>-55</v>
      </c>
      <c r="AA19">
        <v>-50</v>
      </c>
    </row>
    <row r="20" spans="7:27">
      <c r="G20" t="s">
        <v>62</v>
      </c>
      <c r="H20" s="115">
        <v>0</v>
      </c>
      <c r="I20" s="88">
        <v>11.55</v>
      </c>
      <c r="J20" s="88">
        <v>0</v>
      </c>
      <c r="K20" s="88">
        <v>0</v>
      </c>
      <c r="L20" s="88">
        <v>1.1499999999999999</v>
      </c>
      <c r="M20" s="116">
        <v>0</v>
      </c>
      <c r="N20" s="115">
        <v>-36</v>
      </c>
      <c r="O20" s="88">
        <v>0</v>
      </c>
      <c r="P20" s="88">
        <v>-50</v>
      </c>
      <c r="Q20" s="88">
        <v>-20</v>
      </c>
      <c r="R20" s="88">
        <v>0</v>
      </c>
      <c r="S20" s="116">
        <v>0</v>
      </c>
      <c r="U20" s="115">
        <v>-106</v>
      </c>
      <c r="V20" s="116">
        <v>12.7</v>
      </c>
      <c r="W20">
        <v>-36</v>
      </c>
      <c r="X20">
        <v>11.55</v>
      </c>
      <c r="Y20">
        <v>1.1499999999999999</v>
      </c>
      <c r="Z20">
        <v>-20</v>
      </c>
      <c r="AA20">
        <v>-50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3.46</v>
      </c>
      <c r="M21" s="116">
        <v>0</v>
      </c>
      <c r="N21" s="115">
        <v>-26</v>
      </c>
      <c r="O21" s="88">
        <v>-5</v>
      </c>
      <c r="P21" s="88">
        <v>-50</v>
      </c>
      <c r="Q21" s="88">
        <v>-20</v>
      </c>
      <c r="R21" s="88">
        <v>0</v>
      </c>
      <c r="S21" s="116">
        <v>0</v>
      </c>
      <c r="U21" s="115">
        <v>-101</v>
      </c>
      <c r="V21" s="116">
        <v>3.46</v>
      </c>
      <c r="W21">
        <v>-26</v>
      </c>
      <c r="X21">
        <v>-5</v>
      </c>
      <c r="Y21">
        <v>3.46</v>
      </c>
      <c r="Z21">
        <v>-20</v>
      </c>
      <c r="AA21">
        <v>-50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5</v>
      </c>
      <c r="M22" s="116">
        <v>0</v>
      </c>
      <c r="N22" s="115">
        <v>-16</v>
      </c>
      <c r="O22" s="88">
        <v>-4</v>
      </c>
      <c r="P22" s="88">
        <v>-90</v>
      </c>
      <c r="Q22" s="88">
        <v>-20</v>
      </c>
      <c r="R22" s="88">
        <v>0</v>
      </c>
      <c r="S22" s="116">
        <v>0</v>
      </c>
      <c r="U22" s="115">
        <v>-130</v>
      </c>
      <c r="V22" s="116">
        <v>5</v>
      </c>
      <c r="W22">
        <v>-16</v>
      </c>
      <c r="X22">
        <v>-4</v>
      </c>
      <c r="Y22">
        <v>5</v>
      </c>
      <c r="Z22">
        <v>-20</v>
      </c>
      <c r="AA22">
        <v>-90</v>
      </c>
    </row>
    <row r="23" spans="7:27">
      <c r="G23" t="s">
        <v>65</v>
      </c>
      <c r="H23" s="115">
        <v>3.85</v>
      </c>
      <c r="I23" s="88">
        <v>0</v>
      </c>
      <c r="J23" s="88">
        <v>0</v>
      </c>
      <c r="K23" s="88">
        <v>0</v>
      </c>
      <c r="L23" s="88">
        <v>0.48</v>
      </c>
      <c r="M23" s="116">
        <v>0</v>
      </c>
      <c r="N23" s="115">
        <v>0</v>
      </c>
      <c r="O23" s="88">
        <v>-30</v>
      </c>
      <c r="P23" s="88">
        <v>-50</v>
      </c>
      <c r="Q23" s="88">
        <v>-55</v>
      </c>
      <c r="R23" s="88">
        <v>0</v>
      </c>
      <c r="S23" s="116">
        <v>0</v>
      </c>
      <c r="U23" s="115">
        <v>-135</v>
      </c>
      <c r="V23" s="116">
        <v>4.33</v>
      </c>
      <c r="W23">
        <v>3.85</v>
      </c>
      <c r="X23">
        <v>-30</v>
      </c>
      <c r="Y23">
        <v>0.48</v>
      </c>
      <c r="Z23">
        <v>-55</v>
      </c>
      <c r="AA23">
        <v>-50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1.25</v>
      </c>
      <c r="M24" s="116">
        <v>0</v>
      </c>
      <c r="N24" s="115">
        <v>-34</v>
      </c>
      <c r="O24" s="88">
        <v>-30</v>
      </c>
      <c r="P24" s="88">
        <v>-40</v>
      </c>
      <c r="Q24" s="88">
        <v>-10</v>
      </c>
      <c r="R24" s="88">
        <v>0</v>
      </c>
      <c r="S24" s="116">
        <v>0</v>
      </c>
      <c r="U24" s="115">
        <v>-114</v>
      </c>
      <c r="V24" s="116">
        <v>1.25</v>
      </c>
      <c r="W24">
        <v>-34</v>
      </c>
      <c r="X24">
        <v>-30</v>
      </c>
      <c r="Y24">
        <v>1.25</v>
      </c>
      <c r="Z24">
        <v>-10</v>
      </c>
      <c r="AA24">
        <v>-40</v>
      </c>
    </row>
    <row r="25" spans="7:27">
      <c r="G25" t="s">
        <v>67</v>
      </c>
      <c r="H25" s="115">
        <v>0</v>
      </c>
      <c r="I25" s="88">
        <v>23.08</v>
      </c>
      <c r="J25" s="88">
        <v>0</v>
      </c>
      <c r="K25" s="88">
        <v>0</v>
      </c>
      <c r="L25" s="88">
        <v>9.81</v>
      </c>
      <c r="M25" s="116">
        <v>0</v>
      </c>
      <c r="N25" s="115">
        <v>-2</v>
      </c>
      <c r="O25" s="88">
        <v>0</v>
      </c>
      <c r="P25" s="88">
        <v>-30</v>
      </c>
      <c r="Q25" s="88">
        <v>-10</v>
      </c>
      <c r="R25" s="88">
        <v>0</v>
      </c>
      <c r="S25" s="116">
        <v>0</v>
      </c>
      <c r="U25" s="115">
        <v>-42</v>
      </c>
      <c r="V25" s="116">
        <v>32.89</v>
      </c>
      <c r="W25">
        <v>-2</v>
      </c>
      <c r="X25">
        <v>23.08</v>
      </c>
      <c r="Y25">
        <v>9.81</v>
      </c>
      <c r="Z25">
        <v>-10</v>
      </c>
      <c r="AA25">
        <v>-30</v>
      </c>
    </row>
    <row r="26" spans="7:27">
      <c r="G26" t="s">
        <v>68</v>
      </c>
      <c r="H26" s="115">
        <v>0</v>
      </c>
      <c r="I26" s="88">
        <v>43.28</v>
      </c>
      <c r="J26" s="88">
        <v>0</v>
      </c>
      <c r="K26" s="88">
        <v>0</v>
      </c>
      <c r="L26" s="88">
        <v>4.33</v>
      </c>
      <c r="M26" s="116">
        <v>0</v>
      </c>
      <c r="N26" s="115">
        <v>-7</v>
      </c>
      <c r="O26" s="88">
        <v>0</v>
      </c>
      <c r="P26" s="88">
        <v>-30</v>
      </c>
      <c r="Q26" s="88">
        <v>-10</v>
      </c>
      <c r="R26" s="88">
        <v>0</v>
      </c>
      <c r="S26" s="116">
        <v>0</v>
      </c>
      <c r="U26" s="115">
        <v>-47</v>
      </c>
      <c r="V26" s="116">
        <v>47.61</v>
      </c>
      <c r="W26">
        <v>-7</v>
      </c>
      <c r="X26">
        <v>43.28</v>
      </c>
      <c r="Y26">
        <v>4.33</v>
      </c>
      <c r="Z26">
        <v>-10</v>
      </c>
      <c r="AA26">
        <v>-30</v>
      </c>
    </row>
    <row r="27" spans="7:27">
      <c r="G27" t="s">
        <v>69</v>
      </c>
      <c r="H27" s="115">
        <v>141.38999999999999</v>
      </c>
      <c r="I27" s="88">
        <v>0</v>
      </c>
      <c r="J27" s="88">
        <v>0</v>
      </c>
      <c r="K27" s="88">
        <v>0</v>
      </c>
      <c r="L27" s="88">
        <v>4.22</v>
      </c>
      <c r="M27" s="116">
        <v>0</v>
      </c>
      <c r="N27" s="115">
        <v>0</v>
      </c>
      <c r="O27" s="88">
        <v>-22</v>
      </c>
      <c r="P27" s="88">
        <v>-65</v>
      </c>
      <c r="Q27" s="88">
        <v>-45</v>
      </c>
      <c r="R27" s="88">
        <v>0</v>
      </c>
      <c r="S27" s="116">
        <v>0</v>
      </c>
      <c r="U27" s="115">
        <v>-132</v>
      </c>
      <c r="V27" s="116">
        <v>145.61000000000001</v>
      </c>
      <c r="W27">
        <v>141.38999999999999</v>
      </c>
      <c r="X27">
        <v>-22</v>
      </c>
      <c r="Y27">
        <v>4.22</v>
      </c>
      <c r="Z27">
        <v>-45</v>
      </c>
      <c r="AA27">
        <v>-65</v>
      </c>
    </row>
    <row r="28" spans="7:27">
      <c r="G28" t="s">
        <v>70</v>
      </c>
      <c r="H28" s="115">
        <v>17.309999999999999</v>
      </c>
      <c r="I28" s="88">
        <v>0</v>
      </c>
      <c r="J28" s="88">
        <v>14.43</v>
      </c>
      <c r="K28" s="88">
        <v>0</v>
      </c>
      <c r="L28" s="88">
        <v>4.7699999999999996</v>
      </c>
      <c r="M28" s="116">
        <v>0</v>
      </c>
      <c r="N28" s="115">
        <v>0</v>
      </c>
      <c r="O28" s="88">
        <v>-62</v>
      </c>
      <c r="P28" s="88">
        <v>0</v>
      </c>
      <c r="Q28" s="88">
        <v>0</v>
      </c>
      <c r="R28" s="88">
        <v>0</v>
      </c>
      <c r="S28" s="116">
        <v>0</v>
      </c>
      <c r="U28" s="115">
        <v>-62</v>
      </c>
      <c r="V28" s="116">
        <v>36.51</v>
      </c>
      <c r="W28">
        <v>17.309999999999999</v>
      </c>
      <c r="X28">
        <v>-62</v>
      </c>
      <c r="Y28">
        <v>4.7699999999999996</v>
      </c>
      <c r="Z28">
        <v>0</v>
      </c>
      <c r="AA28">
        <v>14.43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-26</v>
      </c>
      <c r="O29" s="88">
        <v>-50</v>
      </c>
      <c r="P29" s="88">
        <v>0</v>
      </c>
      <c r="Q29" s="88">
        <v>0</v>
      </c>
      <c r="R29" s="88">
        <v>0</v>
      </c>
      <c r="S29" s="116">
        <v>0</v>
      </c>
      <c r="U29" s="115">
        <v>-76</v>
      </c>
      <c r="V29" s="116">
        <v>0</v>
      </c>
      <c r="W29">
        <v>-26</v>
      </c>
      <c r="X29">
        <v>-50</v>
      </c>
      <c r="Y29">
        <v>0</v>
      </c>
      <c r="Z29">
        <v>0</v>
      </c>
      <c r="AA29">
        <v>0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-12</v>
      </c>
      <c r="O30" s="88">
        <v>-46</v>
      </c>
      <c r="P30" s="88">
        <v>-30</v>
      </c>
      <c r="Q30" s="88">
        <v>0</v>
      </c>
      <c r="R30" s="88">
        <v>0</v>
      </c>
      <c r="S30" s="116">
        <v>0</v>
      </c>
      <c r="U30" s="115">
        <v>-88</v>
      </c>
      <c r="V30" s="116">
        <v>0</v>
      </c>
      <c r="W30">
        <v>-12</v>
      </c>
      <c r="X30">
        <v>-46</v>
      </c>
      <c r="Y30">
        <v>0</v>
      </c>
      <c r="Z30">
        <v>0</v>
      </c>
      <c r="AA30">
        <v>-30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17.7</v>
      </c>
      <c r="M31" s="116">
        <v>0</v>
      </c>
      <c r="N31" s="115">
        <v>-3</v>
      </c>
      <c r="O31" s="88">
        <v>-45</v>
      </c>
      <c r="P31" s="88">
        <v>-40</v>
      </c>
      <c r="Q31" s="88">
        <v>0</v>
      </c>
      <c r="R31" s="88">
        <v>0</v>
      </c>
      <c r="S31" s="116">
        <v>0</v>
      </c>
      <c r="U31" s="115">
        <v>-88</v>
      </c>
      <c r="V31" s="116">
        <v>17.7</v>
      </c>
      <c r="W31">
        <v>-3</v>
      </c>
      <c r="X31">
        <v>-45</v>
      </c>
      <c r="Y31">
        <v>17.7</v>
      </c>
      <c r="Z31">
        <v>0</v>
      </c>
      <c r="AA31">
        <v>-40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-16</v>
      </c>
      <c r="O32" s="88">
        <v>-38</v>
      </c>
      <c r="P32" s="88">
        <v>-40</v>
      </c>
      <c r="Q32" s="88">
        <v>-15</v>
      </c>
      <c r="R32" s="88">
        <v>0</v>
      </c>
      <c r="S32" s="116">
        <v>0</v>
      </c>
      <c r="U32" s="115">
        <v>-109</v>
      </c>
      <c r="V32" s="116">
        <v>0</v>
      </c>
      <c r="W32">
        <v>-16</v>
      </c>
      <c r="X32">
        <v>-38</v>
      </c>
      <c r="Y32">
        <v>0</v>
      </c>
      <c r="Z32">
        <v>-15</v>
      </c>
      <c r="AA32">
        <v>-40</v>
      </c>
    </row>
    <row r="33" spans="7:27">
      <c r="G33" t="s">
        <v>75</v>
      </c>
      <c r="H33" s="115">
        <v>23.08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-36</v>
      </c>
      <c r="P33" s="88">
        <v>-30</v>
      </c>
      <c r="Q33" s="88">
        <v>0</v>
      </c>
      <c r="R33" s="88">
        <v>0</v>
      </c>
      <c r="S33" s="116">
        <v>0</v>
      </c>
      <c r="U33" s="115">
        <v>-66</v>
      </c>
      <c r="V33" s="116">
        <v>23.08</v>
      </c>
      <c r="W33">
        <v>23.08</v>
      </c>
      <c r="X33">
        <v>-36</v>
      </c>
      <c r="Y33">
        <v>0</v>
      </c>
      <c r="Z33">
        <v>0</v>
      </c>
      <c r="AA33">
        <v>-30</v>
      </c>
    </row>
    <row r="34" spans="7:27">
      <c r="G34" t="s">
        <v>76</v>
      </c>
      <c r="H34" s="115">
        <v>30.78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-40</v>
      </c>
      <c r="P34" s="88">
        <v>-30</v>
      </c>
      <c r="Q34" s="88">
        <v>0</v>
      </c>
      <c r="R34" s="88">
        <v>0</v>
      </c>
      <c r="S34" s="116">
        <v>0</v>
      </c>
      <c r="U34" s="115">
        <v>-70</v>
      </c>
      <c r="V34" s="116">
        <v>30.78</v>
      </c>
      <c r="W34">
        <v>30.78</v>
      </c>
      <c r="X34">
        <v>-40</v>
      </c>
      <c r="Y34">
        <v>0</v>
      </c>
      <c r="Z34">
        <v>0</v>
      </c>
      <c r="AA34">
        <v>-30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-61</v>
      </c>
      <c r="O35" s="88">
        <v>-51</v>
      </c>
      <c r="P35" s="88">
        <v>-60</v>
      </c>
      <c r="Q35" s="88">
        <v>0</v>
      </c>
      <c r="R35" s="88">
        <v>0</v>
      </c>
      <c r="S35" s="116">
        <v>0</v>
      </c>
      <c r="U35" s="115">
        <v>-172</v>
      </c>
      <c r="V35" s="116">
        <v>0</v>
      </c>
      <c r="W35">
        <v>-61</v>
      </c>
      <c r="X35">
        <v>-51</v>
      </c>
      <c r="Y35">
        <v>0</v>
      </c>
      <c r="Z35">
        <v>0</v>
      </c>
      <c r="AA35">
        <v>-60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-69</v>
      </c>
      <c r="O36" s="88">
        <v>-49</v>
      </c>
      <c r="P36" s="88">
        <v>-65</v>
      </c>
      <c r="Q36" s="88">
        <v>0</v>
      </c>
      <c r="R36" s="88">
        <v>0</v>
      </c>
      <c r="S36" s="116">
        <v>0</v>
      </c>
      <c r="U36" s="115">
        <v>-183</v>
      </c>
      <c r="V36" s="116">
        <v>0</v>
      </c>
      <c r="W36">
        <v>-69</v>
      </c>
      <c r="X36">
        <v>-49</v>
      </c>
      <c r="Y36">
        <v>0</v>
      </c>
      <c r="Z36">
        <v>0</v>
      </c>
      <c r="AA36">
        <v>-65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12.98</v>
      </c>
      <c r="M37" s="116">
        <v>0</v>
      </c>
      <c r="N37" s="115">
        <v>-44</v>
      </c>
      <c r="O37" s="88">
        <v>-61</v>
      </c>
      <c r="P37" s="88">
        <v>-70</v>
      </c>
      <c r="Q37" s="88">
        <v>0</v>
      </c>
      <c r="R37" s="88">
        <v>0</v>
      </c>
      <c r="S37" s="116">
        <v>0</v>
      </c>
      <c r="U37" s="115">
        <v>-175</v>
      </c>
      <c r="V37" s="116">
        <v>12.98</v>
      </c>
      <c r="W37">
        <v>-44</v>
      </c>
      <c r="X37">
        <v>-61</v>
      </c>
      <c r="Y37">
        <v>12.98</v>
      </c>
      <c r="Z37">
        <v>0</v>
      </c>
      <c r="AA37">
        <v>-70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-42</v>
      </c>
      <c r="O38" s="88">
        <v>-57</v>
      </c>
      <c r="P38" s="88">
        <v>-65</v>
      </c>
      <c r="Q38" s="88">
        <v>0</v>
      </c>
      <c r="R38" s="88">
        <v>0</v>
      </c>
      <c r="S38" s="116">
        <v>0</v>
      </c>
      <c r="U38" s="115">
        <v>-164</v>
      </c>
      <c r="V38" s="116">
        <v>0</v>
      </c>
      <c r="W38">
        <v>-42</v>
      </c>
      <c r="X38">
        <v>-57</v>
      </c>
      <c r="Y38">
        <v>0</v>
      </c>
      <c r="Z38">
        <v>0</v>
      </c>
      <c r="AA38">
        <v>-65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-12</v>
      </c>
      <c r="O39" s="88">
        <v>-53</v>
      </c>
      <c r="P39" s="88">
        <v>-50</v>
      </c>
      <c r="Q39" s="88">
        <v>0</v>
      </c>
      <c r="R39" s="88">
        <v>0</v>
      </c>
      <c r="S39" s="116">
        <v>0</v>
      </c>
      <c r="U39" s="115">
        <v>-115</v>
      </c>
      <c r="V39" s="116">
        <v>0</v>
      </c>
      <c r="W39">
        <v>-12</v>
      </c>
      <c r="X39">
        <v>-53</v>
      </c>
      <c r="Y39">
        <v>0</v>
      </c>
      <c r="Z39">
        <v>0</v>
      </c>
      <c r="AA39">
        <v>-50</v>
      </c>
    </row>
    <row r="40" spans="7:27">
      <c r="G40" t="s">
        <v>82</v>
      </c>
      <c r="H40" s="115">
        <v>10.58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-56</v>
      </c>
      <c r="P40" s="88">
        <v>-12</v>
      </c>
      <c r="Q40" s="88">
        <v>0</v>
      </c>
      <c r="R40" s="88">
        <v>0</v>
      </c>
      <c r="S40" s="116">
        <v>0</v>
      </c>
      <c r="U40" s="115">
        <v>-68</v>
      </c>
      <c r="V40" s="116">
        <v>10.58</v>
      </c>
      <c r="W40">
        <v>10.58</v>
      </c>
      <c r="X40">
        <v>-56</v>
      </c>
      <c r="Y40">
        <v>0</v>
      </c>
      <c r="Z40">
        <v>0</v>
      </c>
      <c r="AA40">
        <v>-12</v>
      </c>
    </row>
    <row r="41" spans="7:27">
      <c r="G41" t="s">
        <v>83</v>
      </c>
      <c r="H41" s="115">
        <v>27.89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-65</v>
      </c>
      <c r="P41" s="88">
        <v>-10</v>
      </c>
      <c r="Q41" s="88">
        <v>0</v>
      </c>
      <c r="R41" s="88">
        <v>0</v>
      </c>
      <c r="S41" s="116">
        <v>0</v>
      </c>
      <c r="U41" s="115">
        <v>-75</v>
      </c>
      <c r="V41" s="116">
        <v>27.89</v>
      </c>
      <c r="W41">
        <v>27.89</v>
      </c>
      <c r="X41">
        <v>-65</v>
      </c>
      <c r="Y41">
        <v>0</v>
      </c>
      <c r="Z41">
        <v>0</v>
      </c>
      <c r="AA41">
        <v>-10</v>
      </c>
    </row>
    <row r="42" spans="7:27">
      <c r="G42" t="s">
        <v>84</v>
      </c>
      <c r="H42" s="115">
        <v>25.01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-65</v>
      </c>
      <c r="P42" s="88">
        <v>-10</v>
      </c>
      <c r="Q42" s="88">
        <v>0</v>
      </c>
      <c r="R42" s="88">
        <v>0</v>
      </c>
      <c r="S42" s="116">
        <v>0</v>
      </c>
      <c r="U42" s="115">
        <v>-75</v>
      </c>
      <c r="V42" s="116">
        <v>25.01</v>
      </c>
      <c r="W42">
        <v>25.01</v>
      </c>
      <c r="X42">
        <v>-65</v>
      </c>
      <c r="Y42">
        <v>0</v>
      </c>
      <c r="Z42">
        <v>0</v>
      </c>
      <c r="AA42">
        <v>-10</v>
      </c>
    </row>
    <row r="43" spans="7:27">
      <c r="G43" t="s">
        <v>85</v>
      </c>
      <c r="H43" s="115">
        <v>4.8099999999999996</v>
      </c>
      <c r="I43" s="88">
        <v>0</v>
      </c>
      <c r="J43" s="88">
        <v>0</v>
      </c>
      <c r="K43" s="88">
        <v>0</v>
      </c>
      <c r="L43" s="88">
        <v>13.46</v>
      </c>
      <c r="M43" s="116">
        <v>0</v>
      </c>
      <c r="N43" s="115">
        <v>0</v>
      </c>
      <c r="O43" s="88">
        <v>-67</v>
      </c>
      <c r="P43" s="88">
        <v>-30</v>
      </c>
      <c r="Q43" s="88">
        <v>0</v>
      </c>
      <c r="R43" s="88">
        <v>0</v>
      </c>
      <c r="S43" s="116">
        <v>0</v>
      </c>
      <c r="U43" s="115">
        <v>-97</v>
      </c>
      <c r="V43" s="116">
        <v>18.27</v>
      </c>
      <c r="W43">
        <v>4.8099999999999996</v>
      </c>
      <c r="X43">
        <v>-67</v>
      </c>
      <c r="Y43">
        <v>13.46</v>
      </c>
      <c r="Z43">
        <v>0</v>
      </c>
      <c r="AA43">
        <v>-30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6.25</v>
      </c>
      <c r="M44" s="116">
        <v>0</v>
      </c>
      <c r="N44" s="115">
        <v>-32</v>
      </c>
      <c r="O44" s="88">
        <v>-80</v>
      </c>
      <c r="P44" s="88">
        <v>-40</v>
      </c>
      <c r="Q44" s="88">
        <v>0</v>
      </c>
      <c r="R44" s="88">
        <v>0</v>
      </c>
      <c r="S44" s="116">
        <v>0</v>
      </c>
      <c r="U44" s="115">
        <v>-152</v>
      </c>
      <c r="V44" s="116">
        <v>6.25</v>
      </c>
      <c r="W44">
        <v>-32</v>
      </c>
      <c r="X44">
        <v>-80</v>
      </c>
      <c r="Y44">
        <v>6.25</v>
      </c>
      <c r="Z44">
        <v>0</v>
      </c>
      <c r="AA44">
        <v>-40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6.73</v>
      </c>
      <c r="M45" s="116">
        <v>0</v>
      </c>
      <c r="N45" s="115">
        <v>0</v>
      </c>
      <c r="O45" s="88">
        <v>-75</v>
      </c>
      <c r="P45" s="88">
        <v>-40</v>
      </c>
      <c r="Q45" s="88">
        <v>0</v>
      </c>
      <c r="R45" s="88">
        <v>0</v>
      </c>
      <c r="S45" s="116">
        <v>0</v>
      </c>
      <c r="U45" s="115">
        <v>-115</v>
      </c>
      <c r="V45" s="116">
        <v>6.73</v>
      </c>
      <c r="W45">
        <v>0</v>
      </c>
      <c r="X45">
        <v>-75</v>
      </c>
      <c r="Y45">
        <v>6.73</v>
      </c>
      <c r="Z45">
        <v>0</v>
      </c>
      <c r="AA45">
        <v>-40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6.64</v>
      </c>
      <c r="M46" s="116">
        <v>0</v>
      </c>
      <c r="N46" s="115">
        <v>0</v>
      </c>
      <c r="O46" s="88">
        <v>-70</v>
      </c>
      <c r="P46" s="88">
        <v>-65</v>
      </c>
      <c r="Q46" s="88">
        <v>0</v>
      </c>
      <c r="R46" s="88">
        <v>0</v>
      </c>
      <c r="S46" s="116">
        <v>0</v>
      </c>
      <c r="U46" s="115">
        <v>-135</v>
      </c>
      <c r="V46" s="116">
        <v>6.64</v>
      </c>
      <c r="W46">
        <v>0</v>
      </c>
      <c r="X46">
        <v>-70</v>
      </c>
      <c r="Y46">
        <v>6.64</v>
      </c>
      <c r="Z46">
        <v>0</v>
      </c>
      <c r="AA46">
        <v>-65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5.19</v>
      </c>
      <c r="M47" s="116">
        <v>0</v>
      </c>
      <c r="N47" s="115">
        <v>-3</v>
      </c>
      <c r="O47" s="88">
        <v>-35</v>
      </c>
      <c r="P47" s="88">
        <v>-50</v>
      </c>
      <c r="Q47" s="88">
        <v>0</v>
      </c>
      <c r="R47" s="88">
        <v>0</v>
      </c>
      <c r="S47" s="116">
        <v>0</v>
      </c>
      <c r="U47" s="115">
        <v>-88</v>
      </c>
      <c r="V47" s="116">
        <v>5.19</v>
      </c>
      <c r="W47">
        <v>-3</v>
      </c>
      <c r="X47">
        <v>-35</v>
      </c>
      <c r="Y47">
        <v>5.19</v>
      </c>
      <c r="Z47">
        <v>0</v>
      </c>
      <c r="AA47">
        <v>-50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3.46</v>
      </c>
      <c r="M48" s="116">
        <v>0</v>
      </c>
      <c r="N48" s="115">
        <v>-37</v>
      </c>
      <c r="O48" s="88">
        <v>-25</v>
      </c>
      <c r="P48" s="88">
        <v>-40</v>
      </c>
      <c r="Q48" s="88">
        <v>0</v>
      </c>
      <c r="R48" s="88">
        <v>0</v>
      </c>
      <c r="S48" s="116">
        <v>0</v>
      </c>
      <c r="U48" s="115">
        <v>-102</v>
      </c>
      <c r="V48" s="116">
        <v>3.46</v>
      </c>
      <c r="W48">
        <v>-37</v>
      </c>
      <c r="X48">
        <v>-25</v>
      </c>
      <c r="Y48">
        <v>3.46</v>
      </c>
      <c r="Z48">
        <v>0</v>
      </c>
      <c r="AA48">
        <v>-40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8.66</v>
      </c>
      <c r="M49" s="116">
        <v>0</v>
      </c>
      <c r="N49" s="115">
        <v>-12</v>
      </c>
      <c r="O49" s="88">
        <v>-55</v>
      </c>
      <c r="P49" s="88">
        <v>-20</v>
      </c>
      <c r="Q49" s="88">
        <v>0</v>
      </c>
      <c r="R49" s="88">
        <v>0</v>
      </c>
      <c r="S49" s="116">
        <v>0</v>
      </c>
      <c r="U49" s="115">
        <v>-87</v>
      </c>
      <c r="V49" s="116">
        <v>8.66</v>
      </c>
      <c r="W49">
        <v>-12</v>
      </c>
      <c r="X49">
        <v>-55</v>
      </c>
      <c r="Y49">
        <v>8.66</v>
      </c>
      <c r="Z49">
        <v>0</v>
      </c>
      <c r="AA49">
        <v>-20</v>
      </c>
    </row>
    <row r="50" spans="7:27">
      <c r="G50" t="s">
        <v>92</v>
      </c>
      <c r="H50" s="115">
        <v>0</v>
      </c>
      <c r="I50" s="88">
        <v>28.86</v>
      </c>
      <c r="J50" s="88">
        <v>0</v>
      </c>
      <c r="K50" s="88">
        <v>0</v>
      </c>
      <c r="L50" s="88">
        <v>2.69</v>
      </c>
      <c r="M50" s="116">
        <v>0</v>
      </c>
      <c r="N50" s="115">
        <v>-13</v>
      </c>
      <c r="O50" s="88">
        <v>0</v>
      </c>
      <c r="P50" s="88">
        <v>-30</v>
      </c>
      <c r="Q50" s="88">
        <v>0</v>
      </c>
      <c r="R50" s="88">
        <v>0</v>
      </c>
      <c r="S50" s="116">
        <v>0</v>
      </c>
      <c r="U50" s="115">
        <v>-43</v>
      </c>
      <c r="V50" s="116">
        <v>31.55</v>
      </c>
      <c r="W50">
        <v>-13</v>
      </c>
      <c r="X50">
        <v>28.86</v>
      </c>
      <c r="Y50">
        <v>2.69</v>
      </c>
      <c r="Z50">
        <v>0</v>
      </c>
      <c r="AA50">
        <v>-30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5.48</v>
      </c>
      <c r="M51" s="116">
        <v>0</v>
      </c>
      <c r="N51" s="115">
        <v>-18</v>
      </c>
      <c r="O51" s="88">
        <v>-35</v>
      </c>
      <c r="P51" s="88">
        <v>-50</v>
      </c>
      <c r="Q51" s="88">
        <v>0</v>
      </c>
      <c r="R51" s="88">
        <v>0</v>
      </c>
      <c r="S51" s="116">
        <v>0</v>
      </c>
      <c r="U51" s="115">
        <v>-103</v>
      </c>
      <c r="V51" s="116">
        <v>5.48</v>
      </c>
      <c r="W51">
        <v>-18</v>
      </c>
      <c r="X51">
        <v>-35</v>
      </c>
      <c r="Y51">
        <v>5.48</v>
      </c>
      <c r="Z51">
        <v>0</v>
      </c>
      <c r="AA51">
        <v>-50</v>
      </c>
    </row>
    <row r="52" spans="7:27">
      <c r="G52" t="s">
        <v>94</v>
      </c>
      <c r="H52" s="115">
        <v>0</v>
      </c>
      <c r="I52" s="88">
        <v>33.659999999999997</v>
      </c>
      <c r="J52" s="88">
        <v>0</v>
      </c>
      <c r="K52" s="88">
        <v>0</v>
      </c>
      <c r="L52" s="88">
        <v>4.2300000000000004</v>
      </c>
      <c r="M52" s="116">
        <v>0</v>
      </c>
      <c r="N52" s="115">
        <v>-26</v>
      </c>
      <c r="O52" s="88">
        <v>0</v>
      </c>
      <c r="P52" s="88">
        <v>-40</v>
      </c>
      <c r="Q52" s="88">
        <v>0</v>
      </c>
      <c r="R52" s="88">
        <v>0</v>
      </c>
      <c r="S52" s="116">
        <v>0</v>
      </c>
      <c r="U52" s="115">
        <v>-66</v>
      </c>
      <c r="V52" s="116">
        <v>37.89</v>
      </c>
      <c r="W52">
        <v>-26</v>
      </c>
      <c r="X52">
        <v>33.659999999999997</v>
      </c>
      <c r="Y52">
        <v>4.2300000000000004</v>
      </c>
      <c r="Z52">
        <v>0</v>
      </c>
      <c r="AA52">
        <v>-40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2.89</v>
      </c>
      <c r="M53" s="116">
        <v>0</v>
      </c>
      <c r="N53" s="115">
        <v>-20</v>
      </c>
      <c r="O53" s="88">
        <v>-85</v>
      </c>
      <c r="P53" s="88">
        <v>0</v>
      </c>
      <c r="Q53" s="88">
        <v>0</v>
      </c>
      <c r="R53" s="88">
        <v>0</v>
      </c>
      <c r="S53" s="116">
        <v>0</v>
      </c>
      <c r="U53" s="115">
        <v>-105</v>
      </c>
      <c r="V53" s="116">
        <v>2.89</v>
      </c>
      <c r="W53">
        <v>-20</v>
      </c>
      <c r="X53">
        <v>-85</v>
      </c>
      <c r="Y53">
        <v>2.89</v>
      </c>
      <c r="Z53">
        <v>0</v>
      </c>
      <c r="AA53">
        <v>0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4.8099999999999996</v>
      </c>
      <c r="M54" s="116">
        <v>0</v>
      </c>
      <c r="N54" s="115">
        <v>-20</v>
      </c>
      <c r="O54" s="88">
        <v>-80</v>
      </c>
      <c r="P54" s="88">
        <v>0</v>
      </c>
      <c r="Q54" s="88">
        <v>0</v>
      </c>
      <c r="R54" s="88">
        <v>0</v>
      </c>
      <c r="S54" s="116">
        <v>0</v>
      </c>
      <c r="U54" s="115">
        <v>-100</v>
      </c>
      <c r="V54" s="116">
        <v>4.8099999999999996</v>
      </c>
      <c r="W54">
        <v>-20</v>
      </c>
      <c r="X54">
        <v>-80</v>
      </c>
      <c r="Y54">
        <v>4.8099999999999996</v>
      </c>
      <c r="Z54">
        <v>0</v>
      </c>
      <c r="AA54">
        <v>0</v>
      </c>
    </row>
    <row r="55" spans="7:27">
      <c r="G55" t="s">
        <v>97</v>
      </c>
      <c r="H55" s="115">
        <v>0</v>
      </c>
      <c r="I55" s="88">
        <v>14.43</v>
      </c>
      <c r="J55" s="88">
        <v>0</v>
      </c>
      <c r="K55" s="88">
        <v>0</v>
      </c>
      <c r="L55" s="88">
        <v>9.6199999999999992</v>
      </c>
      <c r="M55" s="116">
        <v>0</v>
      </c>
      <c r="N55" s="115">
        <v>-9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-9</v>
      </c>
      <c r="V55" s="116">
        <v>24.04</v>
      </c>
      <c r="W55">
        <v>-9</v>
      </c>
      <c r="X55">
        <v>14.43</v>
      </c>
      <c r="Y55">
        <v>9.6199999999999992</v>
      </c>
      <c r="Z55">
        <v>0</v>
      </c>
      <c r="AA55">
        <v>0</v>
      </c>
    </row>
    <row r="56" spans="7:27">
      <c r="G56" t="s">
        <v>98</v>
      </c>
      <c r="H56" s="115">
        <v>0</v>
      </c>
      <c r="I56" s="88">
        <v>19.239999999999998</v>
      </c>
      <c r="J56" s="88">
        <v>43.28</v>
      </c>
      <c r="K56" s="88">
        <v>0</v>
      </c>
      <c r="L56" s="88">
        <v>1.1499999999999999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63.67</v>
      </c>
      <c r="W56">
        <v>0</v>
      </c>
      <c r="X56">
        <v>19.239999999999998</v>
      </c>
      <c r="Y56">
        <v>1.1499999999999999</v>
      </c>
      <c r="Z56">
        <v>0</v>
      </c>
      <c r="AA56">
        <v>43.28</v>
      </c>
    </row>
    <row r="57" spans="7:27">
      <c r="G57" t="s">
        <v>99</v>
      </c>
      <c r="H57" s="115">
        <v>0</v>
      </c>
      <c r="I57" s="88">
        <v>43.28</v>
      </c>
      <c r="J57" s="88">
        <v>19.239999999999998</v>
      </c>
      <c r="K57" s="88">
        <v>0</v>
      </c>
      <c r="L57" s="88">
        <v>4.33</v>
      </c>
      <c r="M57" s="116">
        <v>0</v>
      </c>
      <c r="N57" s="115">
        <v>-9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-9</v>
      </c>
      <c r="V57" s="116">
        <v>66.849999999999994</v>
      </c>
      <c r="W57">
        <v>-9</v>
      </c>
      <c r="X57">
        <v>43.28</v>
      </c>
      <c r="Y57">
        <v>4.33</v>
      </c>
      <c r="Z57">
        <v>0</v>
      </c>
      <c r="AA57">
        <v>19.239999999999998</v>
      </c>
    </row>
    <row r="58" spans="7:27">
      <c r="G58" t="s">
        <v>100</v>
      </c>
      <c r="H58" s="115">
        <v>0</v>
      </c>
      <c r="I58" s="88">
        <v>43.27</v>
      </c>
      <c r="J58" s="88">
        <v>19.239999999999998</v>
      </c>
      <c r="K58" s="88">
        <v>0</v>
      </c>
      <c r="L58" s="88">
        <v>3.85</v>
      </c>
      <c r="M58" s="116">
        <v>0</v>
      </c>
      <c r="N58" s="115">
        <v>-11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-11</v>
      </c>
      <c r="V58" s="116">
        <v>66.36</v>
      </c>
      <c r="W58">
        <v>-11</v>
      </c>
      <c r="X58">
        <v>43.27</v>
      </c>
      <c r="Y58">
        <v>3.85</v>
      </c>
      <c r="Z58">
        <v>0</v>
      </c>
      <c r="AA58">
        <v>19.239999999999998</v>
      </c>
    </row>
    <row r="59" spans="7:27">
      <c r="G59" t="s">
        <v>101</v>
      </c>
      <c r="H59" s="115">
        <v>13.47</v>
      </c>
      <c r="I59" s="88">
        <v>11.54</v>
      </c>
      <c r="J59" s="88">
        <v>0</v>
      </c>
      <c r="K59" s="88">
        <v>0</v>
      </c>
      <c r="L59" s="88">
        <v>5.96</v>
      </c>
      <c r="M59" s="116">
        <v>0</v>
      </c>
      <c r="N59" s="115">
        <v>0</v>
      </c>
      <c r="O59" s="88">
        <v>0</v>
      </c>
      <c r="P59" s="88">
        <v>-35</v>
      </c>
      <c r="Q59" s="88">
        <v>0</v>
      </c>
      <c r="R59" s="88">
        <v>0</v>
      </c>
      <c r="S59" s="116">
        <v>0</v>
      </c>
      <c r="U59" s="115">
        <v>-35</v>
      </c>
      <c r="V59" s="116">
        <v>30.97</v>
      </c>
      <c r="W59">
        <v>13.47</v>
      </c>
      <c r="X59">
        <v>11.54</v>
      </c>
      <c r="Y59">
        <v>5.96</v>
      </c>
      <c r="Z59">
        <v>0</v>
      </c>
      <c r="AA59">
        <v>-35</v>
      </c>
    </row>
    <row r="60" spans="7:27">
      <c r="G60" t="s">
        <v>102</v>
      </c>
      <c r="H60" s="115">
        <v>0</v>
      </c>
      <c r="I60" s="88">
        <v>17.309999999999999</v>
      </c>
      <c r="J60" s="88">
        <v>0</v>
      </c>
      <c r="K60" s="88">
        <v>0</v>
      </c>
      <c r="L60" s="88">
        <v>5.48</v>
      </c>
      <c r="M60" s="116">
        <v>0</v>
      </c>
      <c r="N60" s="115">
        <v>0</v>
      </c>
      <c r="O60" s="88">
        <v>0</v>
      </c>
      <c r="P60" s="88">
        <v>-20</v>
      </c>
      <c r="Q60" s="88">
        <v>0</v>
      </c>
      <c r="R60" s="88">
        <v>0</v>
      </c>
      <c r="S60" s="116">
        <v>0</v>
      </c>
      <c r="U60" s="115">
        <v>-20</v>
      </c>
      <c r="V60" s="116">
        <v>22.79</v>
      </c>
      <c r="W60">
        <v>0</v>
      </c>
      <c r="X60">
        <v>17.309999999999999</v>
      </c>
      <c r="Y60">
        <v>5.48</v>
      </c>
      <c r="Z60">
        <v>0</v>
      </c>
      <c r="AA60">
        <v>-20</v>
      </c>
    </row>
    <row r="61" spans="7:27">
      <c r="G61" t="s">
        <v>103</v>
      </c>
      <c r="H61" s="115">
        <v>0</v>
      </c>
      <c r="I61" s="88">
        <v>19.23</v>
      </c>
      <c r="J61" s="88">
        <v>0</v>
      </c>
      <c r="K61" s="88">
        <v>0</v>
      </c>
      <c r="L61" s="88">
        <v>7.41</v>
      </c>
      <c r="M61" s="116">
        <v>0</v>
      </c>
      <c r="N61" s="115">
        <v>-6</v>
      </c>
      <c r="O61" s="88">
        <v>0</v>
      </c>
      <c r="P61" s="88">
        <v>-20</v>
      </c>
      <c r="Q61" s="88">
        <v>0</v>
      </c>
      <c r="R61" s="88">
        <v>0</v>
      </c>
      <c r="S61" s="116">
        <v>0</v>
      </c>
      <c r="U61" s="115">
        <v>-26</v>
      </c>
      <c r="V61" s="116">
        <v>26.64</v>
      </c>
      <c r="W61">
        <v>-6</v>
      </c>
      <c r="X61">
        <v>19.23</v>
      </c>
      <c r="Y61">
        <v>7.41</v>
      </c>
      <c r="Z61">
        <v>0</v>
      </c>
      <c r="AA61">
        <v>-20</v>
      </c>
    </row>
    <row r="62" spans="7:27">
      <c r="G62" t="s">
        <v>104</v>
      </c>
      <c r="H62" s="115">
        <v>9.6199999999999992</v>
      </c>
      <c r="I62" s="88">
        <v>19.239999999999998</v>
      </c>
      <c r="J62" s="88">
        <v>0</v>
      </c>
      <c r="K62" s="88">
        <v>0</v>
      </c>
      <c r="L62" s="88">
        <v>0.96</v>
      </c>
      <c r="M62" s="116">
        <v>0</v>
      </c>
      <c r="N62" s="115">
        <v>0</v>
      </c>
      <c r="O62" s="88">
        <v>0</v>
      </c>
      <c r="P62" s="88">
        <v>-25</v>
      </c>
      <c r="Q62" s="88">
        <v>0</v>
      </c>
      <c r="R62" s="88">
        <v>0</v>
      </c>
      <c r="S62" s="116">
        <v>0</v>
      </c>
      <c r="U62" s="115">
        <v>-25</v>
      </c>
      <c r="V62" s="116">
        <v>29.82</v>
      </c>
      <c r="W62">
        <v>9.6199999999999992</v>
      </c>
      <c r="X62">
        <v>19.239999999999998</v>
      </c>
      <c r="Y62">
        <v>0.96</v>
      </c>
      <c r="Z62">
        <v>0</v>
      </c>
      <c r="AA62">
        <v>-25</v>
      </c>
    </row>
    <row r="63" spans="7:27">
      <c r="G63" t="s">
        <v>105</v>
      </c>
      <c r="H63" s="115">
        <v>0</v>
      </c>
      <c r="I63" s="88">
        <v>14.43</v>
      </c>
      <c r="J63" s="88">
        <v>0</v>
      </c>
      <c r="K63" s="88">
        <v>0</v>
      </c>
      <c r="L63" s="88">
        <v>1.44</v>
      </c>
      <c r="M63" s="116">
        <v>0</v>
      </c>
      <c r="N63" s="115">
        <v>-27</v>
      </c>
      <c r="O63" s="88">
        <v>0</v>
      </c>
      <c r="P63" s="88">
        <v>-30</v>
      </c>
      <c r="Q63" s="88">
        <v>0</v>
      </c>
      <c r="R63" s="88">
        <v>0</v>
      </c>
      <c r="S63" s="116">
        <v>0</v>
      </c>
      <c r="U63" s="115">
        <v>-57</v>
      </c>
      <c r="V63" s="116">
        <v>15.87</v>
      </c>
      <c r="W63">
        <v>-27</v>
      </c>
      <c r="X63">
        <v>14.43</v>
      </c>
      <c r="Y63">
        <v>1.44</v>
      </c>
      <c r="Z63">
        <v>0</v>
      </c>
      <c r="AA63">
        <v>-30</v>
      </c>
    </row>
    <row r="64" spans="7:27">
      <c r="G64" t="s">
        <v>106</v>
      </c>
      <c r="H64" s="115">
        <v>0</v>
      </c>
      <c r="I64" s="88">
        <v>4.8099999999999996</v>
      </c>
      <c r="J64" s="88">
        <v>0</v>
      </c>
      <c r="K64" s="88">
        <v>0</v>
      </c>
      <c r="L64" s="88">
        <v>1.92</v>
      </c>
      <c r="M64" s="116">
        <v>0</v>
      </c>
      <c r="N64" s="115">
        <v>-18</v>
      </c>
      <c r="O64" s="88">
        <v>0</v>
      </c>
      <c r="P64" s="88">
        <v>-40</v>
      </c>
      <c r="Q64" s="88">
        <v>0</v>
      </c>
      <c r="R64" s="88">
        <v>0</v>
      </c>
      <c r="S64" s="116">
        <v>0</v>
      </c>
      <c r="U64" s="115">
        <v>-58</v>
      </c>
      <c r="V64" s="116">
        <v>6.73</v>
      </c>
      <c r="W64">
        <v>-18</v>
      </c>
      <c r="X64">
        <v>4.8099999999999996</v>
      </c>
      <c r="Y64">
        <v>1.92</v>
      </c>
      <c r="Z64">
        <v>0</v>
      </c>
      <c r="AA64">
        <v>-40</v>
      </c>
    </row>
    <row r="65" spans="7:27">
      <c r="G65" t="s">
        <v>107</v>
      </c>
      <c r="H65" s="115">
        <v>7.69</v>
      </c>
      <c r="I65" s="88">
        <v>96.18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-30</v>
      </c>
      <c r="Q65" s="88">
        <v>0</v>
      </c>
      <c r="R65" s="88">
        <v>0</v>
      </c>
      <c r="S65" s="116">
        <v>0</v>
      </c>
      <c r="U65" s="115">
        <v>-30</v>
      </c>
      <c r="V65" s="116">
        <v>103.87</v>
      </c>
      <c r="W65">
        <v>7.69</v>
      </c>
      <c r="X65">
        <v>96.18</v>
      </c>
      <c r="Y65">
        <v>0</v>
      </c>
      <c r="Z65">
        <v>0</v>
      </c>
      <c r="AA65">
        <v>-30</v>
      </c>
    </row>
    <row r="66" spans="7:27">
      <c r="G66" t="s">
        <v>108</v>
      </c>
      <c r="H66" s="115">
        <v>0</v>
      </c>
      <c r="I66" s="88">
        <v>96.18</v>
      </c>
      <c r="J66" s="88">
        <v>0</v>
      </c>
      <c r="K66" s="88">
        <v>0</v>
      </c>
      <c r="L66" s="88">
        <v>0</v>
      </c>
      <c r="M66" s="116">
        <v>0</v>
      </c>
      <c r="N66" s="115">
        <v>-5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-5</v>
      </c>
      <c r="V66" s="116">
        <v>96.18</v>
      </c>
      <c r="W66">
        <v>-5</v>
      </c>
      <c r="X66">
        <v>96.18</v>
      </c>
      <c r="Y66">
        <v>0</v>
      </c>
      <c r="Z66">
        <v>0</v>
      </c>
      <c r="AA66">
        <v>0</v>
      </c>
    </row>
    <row r="67" spans="7:27">
      <c r="G67" t="s">
        <v>109</v>
      </c>
      <c r="H67" s="115">
        <v>6.73</v>
      </c>
      <c r="I67" s="88">
        <v>91.37</v>
      </c>
      <c r="J67" s="88">
        <v>0</v>
      </c>
      <c r="K67" s="88">
        <v>0</v>
      </c>
      <c r="L67" s="88">
        <v>4.62</v>
      </c>
      <c r="M67" s="116">
        <v>0</v>
      </c>
      <c r="N67" s="115">
        <v>0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>
        <v>-20</v>
      </c>
      <c r="V67" s="116">
        <v>102.72</v>
      </c>
      <c r="W67">
        <v>6.73</v>
      </c>
      <c r="X67">
        <v>91.37</v>
      </c>
      <c r="Y67">
        <v>4.62</v>
      </c>
      <c r="Z67">
        <v>0</v>
      </c>
      <c r="AA67">
        <v>-20</v>
      </c>
    </row>
    <row r="68" spans="7:27">
      <c r="G68" t="s">
        <v>110</v>
      </c>
      <c r="H68" s="115">
        <v>0</v>
      </c>
      <c r="I68" s="88">
        <v>91.37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91.37</v>
      </c>
      <c r="W68">
        <v>0</v>
      </c>
      <c r="X68">
        <v>91.37</v>
      </c>
      <c r="Y68">
        <v>0</v>
      </c>
      <c r="Z68">
        <v>0</v>
      </c>
      <c r="AA68">
        <v>0</v>
      </c>
    </row>
    <row r="69" spans="7:27">
      <c r="G69" t="s">
        <v>111</v>
      </c>
      <c r="H69" s="115">
        <v>17.309999999999999</v>
      </c>
      <c r="I69" s="88">
        <v>100.99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118.3</v>
      </c>
      <c r="W69">
        <v>17.309999999999999</v>
      </c>
      <c r="X69">
        <v>100.99</v>
      </c>
      <c r="Y69">
        <v>0</v>
      </c>
      <c r="Z69">
        <v>0</v>
      </c>
      <c r="AA69">
        <v>0</v>
      </c>
    </row>
    <row r="70" spans="7:27">
      <c r="G70" t="s">
        <v>112</v>
      </c>
      <c r="H70" s="115">
        <v>0</v>
      </c>
      <c r="I70" s="88">
        <v>96.18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96.18</v>
      </c>
      <c r="W70">
        <v>0</v>
      </c>
      <c r="X70">
        <v>96.18</v>
      </c>
      <c r="Y70">
        <v>0</v>
      </c>
      <c r="Z70">
        <v>0</v>
      </c>
      <c r="AA70">
        <v>0</v>
      </c>
    </row>
    <row r="71" spans="7:27">
      <c r="G71" t="s">
        <v>113</v>
      </c>
      <c r="H71" s="115">
        <v>0</v>
      </c>
      <c r="I71" s="88">
        <v>38.47</v>
      </c>
      <c r="J71" s="88">
        <v>0</v>
      </c>
      <c r="K71" s="88">
        <v>0</v>
      </c>
      <c r="L71" s="88">
        <v>0</v>
      </c>
      <c r="M71" s="116">
        <v>0</v>
      </c>
      <c r="N71" s="115">
        <v>-4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-4</v>
      </c>
      <c r="V71" s="116">
        <v>38.47</v>
      </c>
      <c r="W71">
        <v>-4</v>
      </c>
      <c r="X71">
        <v>38.47</v>
      </c>
      <c r="Y71">
        <v>0</v>
      </c>
      <c r="Z71">
        <v>0</v>
      </c>
      <c r="AA71">
        <v>0</v>
      </c>
    </row>
    <row r="72" spans="7:27">
      <c r="G72" t="s">
        <v>114</v>
      </c>
      <c r="H72" s="115">
        <v>45.21</v>
      </c>
      <c r="I72" s="88">
        <v>38.47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83.68</v>
      </c>
      <c r="W72">
        <v>45.21</v>
      </c>
      <c r="X72">
        <v>38.47</v>
      </c>
      <c r="Y72">
        <v>0</v>
      </c>
      <c r="Z72">
        <v>0</v>
      </c>
      <c r="AA72">
        <v>0</v>
      </c>
    </row>
    <row r="73" spans="7:27">
      <c r="G73" t="s">
        <v>115</v>
      </c>
      <c r="H73" s="115">
        <v>75.02</v>
      </c>
      <c r="I73" s="88">
        <v>48.09</v>
      </c>
      <c r="J73" s="88">
        <v>0</v>
      </c>
      <c r="K73" s="88">
        <v>0</v>
      </c>
      <c r="L73" s="88">
        <v>11.25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134.36000000000001</v>
      </c>
      <c r="W73">
        <v>75.02</v>
      </c>
      <c r="X73">
        <v>48.09</v>
      </c>
      <c r="Y73">
        <v>11.25</v>
      </c>
      <c r="Z73">
        <v>0</v>
      </c>
      <c r="AA73">
        <v>0</v>
      </c>
    </row>
    <row r="74" spans="7:27">
      <c r="G74" t="s">
        <v>116</v>
      </c>
      <c r="H74" s="115">
        <v>78.87</v>
      </c>
      <c r="I74" s="88">
        <v>0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78.87</v>
      </c>
      <c r="W74">
        <v>78.87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115">
        <v>17.25</v>
      </c>
      <c r="I75" s="88">
        <v>11.13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28.38</v>
      </c>
      <c r="W75">
        <v>17.25</v>
      </c>
      <c r="X75">
        <v>11.13</v>
      </c>
      <c r="Y75">
        <v>0</v>
      </c>
      <c r="Z75">
        <v>0</v>
      </c>
      <c r="AA75">
        <v>0</v>
      </c>
    </row>
    <row r="76" spans="7:27">
      <c r="G76" t="s">
        <v>118</v>
      </c>
      <c r="H76" s="115">
        <v>10.81</v>
      </c>
      <c r="I76" s="88">
        <v>7.72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-10</v>
      </c>
      <c r="Q76" s="88">
        <v>0</v>
      </c>
      <c r="R76" s="88">
        <v>0</v>
      </c>
      <c r="S76" s="116">
        <v>0</v>
      </c>
      <c r="U76" s="115">
        <v>-10</v>
      </c>
      <c r="V76" s="116">
        <v>18.53</v>
      </c>
      <c r="W76">
        <v>10.81</v>
      </c>
      <c r="X76">
        <v>7.72</v>
      </c>
      <c r="Y76">
        <v>0</v>
      </c>
      <c r="Z76">
        <v>0</v>
      </c>
      <c r="AA76">
        <v>-10</v>
      </c>
    </row>
    <row r="77" spans="7:27">
      <c r="G77" t="s">
        <v>119</v>
      </c>
      <c r="H77" s="115">
        <v>9.59</v>
      </c>
      <c r="I77" s="88">
        <v>13.32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-10</v>
      </c>
      <c r="Q77" s="88">
        <v>0</v>
      </c>
      <c r="R77" s="88">
        <v>0</v>
      </c>
      <c r="S77" s="116">
        <v>0</v>
      </c>
      <c r="U77" s="115">
        <v>-10</v>
      </c>
      <c r="V77" s="116">
        <v>22.91</v>
      </c>
      <c r="W77">
        <v>9.59</v>
      </c>
      <c r="X77">
        <v>13.32</v>
      </c>
      <c r="Y77">
        <v>0</v>
      </c>
      <c r="Z77">
        <v>0</v>
      </c>
      <c r="AA77">
        <v>-10</v>
      </c>
    </row>
    <row r="78" spans="7:27">
      <c r="G78" t="s">
        <v>120</v>
      </c>
      <c r="H78" s="115">
        <v>4.7699999999999996</v>
      </c>
      <c r="I78" s="88">
        <v>14.92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-10</v>
      </c>
      <c r="Q78" s="88">
        <v>0</v>
      </c>
      <c r="R78" s="88">
        <v>0</v>
      </c>
      <c r="S78" s="116">
        <v>0</v>
      </c>
      <c r="U78" s="115">
        <v>-10</v>
      </c>
      <c r="V78" s="116">
        <v>19.690000000000001</v>
      </c>
      <c r="W78">
        <v>4.7699999999999996</v>
      </c>
      <c r="X78">
        <v>14.92</v>
      </c>
      <c r="Y78">
        <v>0</v>
      </c>
      <c r="Z78">
        <v>0</v>
      </c>
      <c r="AA78">
        <v>-10</v>
      </c>
    </row>
    <row r="79" spans="7:27">
      <c r="G79" t="s">
        <v>121</v>
      </c>
      <c r="H79" s="115">
        <v>5.42</v>
      </c>
      <c r="I79" s="88">
        <v>0</v>
      </c>
      <c r="J79" s="88">
        <v>0</v>
      </c>
      <c r="K79" s="88">
        <v>0</v>
      </c>
      <c r="L79" s="88">
        <v>9.68</v>
      </c>
      <c r="M79" s="116">
        <v>0</v>
      </c>
      <c r="N79" s="115">
        <v>0</v>
      </c>
      <c r="O79" s="88">
        <v>-5</v>
      </c>
      <c r="P79" s="88">
        <v>-10</v>
      </c>
      <c r="Q79" s="88">
        <v>0</v>
      </c>
      <c r="R79" s="88">
        <v>0</v>
      </c>
      <c r="S79" s="116">
        <v>0</v>
      </c>
      <c r="U79" s="115">
        <v>-15</v>
      </c>
      <c r="V79" s="116">
        <v>15.1</v>
      </c>
      <c r="W79">
        <v>5.42</v>
      </c>
      <c r="X79">
        <v>-5</v>
      </c>
      <c r="Y79">
        <v>9.68</v>
      </c>
      <c r="Z79">
        <v>0</v>
      </c>
      <c r="AA79">
        <v>-10</v>
      </c>
    </row>
    <row r="80" spans="7:27">
      <c r="G80" t="s">
        <v>122</v>
      </c>
      <c r="H80" s="115">
        <v>33.99</v>
      </c>
      <c r="I80" s="88">
        <v>4.5999999999999996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-10</v>
      </c>
      <c r="Q80" s="88">
        <v>0</v>
      </c>
      <c r="R80" s="88">
        <v>0</v>
      </c>
      <c r="S80" s="116">
        <v>0</v>
      </c>
      <c r="U80" s="115">
        <v>-10</v>
      </c>
      <c r="V80" s="116">
        <v>38.590000000000003</v>
      </c>
      <c r="W80">
        <v>33.99</v>
      </c>
      <c r="X80">
        <v>4.5999999999999996</v>
      </c>
      <c r="Y80">
        <v>0</v>
      </c>
      <c r="Z80">
        <v>0</v>
      </c>
      <c r="AA80">
        <v>-10</v>
      </c>
    </row>
    <row r="81" spans="7:27">
      <c r="G81" t="s">
        <v>123</v>
      </c>
      <c r="H81" s="115">
        <v>50.98</v>
      </c>
      <c r="I81" s="88">
        <v>28.85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-20</v>
      </c>
      <c r="Q81" s="88">
        <v>0</v>
      </c>
      <c r="R81" s="88">
        <v>0</v>
      </c>
      <c r="S81" s="116">
        <v>0</v>
      </c>
      <c r="U81" s="115">
        <v>-20</v>
      </c>
      <c r="V81" s="116">
        <v>79.83</v>
      </c>
      <c r="W81">
        <v>50.98</v>
      </c>
      <c r="X81">
        <v>28.85</v>
      </c>
      <c r="Y81">
        <v>0</v>
      </c>
      <c r="Z81">
        <v>0</v>
      </c>
      <c r="AA81">
        <v>-20</v>
      </c>
    </row>
    <row r="82" spans="7:27">
      <c r="G82" t="s">
        <v>124</v>
      </c>
      <c r="H82" s="115">
        <v>67.33</v>
      </c>
      <c r="I82" s="88">
        <v>28.85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-10</v>
      </c>
      <c r="Q82" s="88">
        <v>0</v>
      </c>
      <c r="R82" s="88">
        <v>0</v>
      </c>
      <c r="S82" s="116">
        <v>0</v>
      </c>
      <c r="U82" s="115">
        <v>-10</v>
      </c>
      <c r="V82" s="116">
        <v>96.18</v>
      </c>
      <c r="W82">
        <v>67.33</v>
      </c>
      <c r="X82">
        <v>28.85</v>
      </c>
      <c r="Y82">
        <v>0</v>
      </c>
      <c r="Z82">
        <v>0</v>
      </c>
      <c r="AA82">
        <v>-10</v>
      </c>
    </row>
    <row r="83" spans="7:27">
      <c r="G83" t="s">
        <v>125</v>
      </c>
      <c r="H83" s="115">
        <v>47.13</v>
      </c>
      <c r="I83" s="88">
        <v>26.93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-15</v>
      </c>
      <c r="Q83" s="88">
        <v>0</v>
      </c>
      <c r="R83" s="88">
        <v>0</v>
      </c>
      <c r="S83" s="116">
        <v>0</v>
      </c>
      <c r="U83" s="115">
        <v>-15</v>
      </c>
      <c r="V83" s="116">
        <v>74.06</v>
      </c>
      <c r="W83">
        <v>47.13</v>
      </c>
      <c r="X83">
        <v>26.93</v>
      </c>
      <c r="Y83">
        <v>0</v>
      </c>
      <c r="Z83">
        <v>0</v>
      </c>
      <c r="AA83">
        <v>-15</v>
      </c>
    </row>
    <row r="84" spans="7:27">
      <c r="G84" t="s">
        <v>126</v>
      </c>
      <c r="H84" s="115">
        <v>23.08</v>
      </c>
      <c r="I84" s="88">
        <v>14.43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-10</v>
      </c>
      <c r="Q84" s="88">
        <v>0</v>
      </c>
      <c r="R84" s="88">
        <v>0</v>
      </c>
      <c r="S84" s="116">
        <v>0</v>
      </c>
      <c r="U84" s="115">
        <v>-10</v>
      </c>
      <c r="V84" s="116">
        <v>37.51</v>
      </c>
      <c r="W84">
        <v>23.08</v>
      </c>
      <c r="X84">
        <v>14.43</v>
      </c>
      <c r="Y84">
        <v>0</v>
      </c>
      <c r="Z84">
        <v>0</v>
      </c>
      <c r="AA84">
        <v>-10</v>
      </c>
    </row>
    <row r="85" spans="7:27">
      <c r="G85" t="s">
        <v>127</v>
      </c>
      <c r="H85" s="115">
        <v>13.47</v>
      </c>
      <c r="I85" s="88">
        <v>21.16</v>
      </c>
      <c r="J85" s="88">
        <v>0</v>
      </c>
      <c r="K85" s="88">
        <v>0</v>
      </c>
      <c r="L85" s="88">
        <v>7.69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42.32</v>
      </c>
      <c r="W85">
        <v>13.47</v>
      </c>
      <c r="X85">
        <v>21.16</v>
      </c>
      <c r="Y85">
        <v>7.69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9.6199999999999992</v>
      </c>
      <c r="J86" s="88">
        <v>0</v>
      </c>
      <c r="K86" s="88">
        <v>0</v>
      </c>
      <c r="L86" s="88">
        <v>1.25</v>
      </c>
      <c r="M86" s="116">
        <v>0</v>
      </c>
      <c r="N86" s="115">
        <v>-7</v>
      </c>
      <c r="O86" s="88">
        <v>0</v>
      </c>
      <c r="P86" s="88">
        <v>-20</v>
      </c>
      <c r="Q86" s="88">
        <v>-10</v>
      </c>
      <c r="R86" s="88">
        <v>0</v>
      </c>
      <c r="S86" s="116">
        <v>0</v>
      </c>
      <c r="U86" s="115">
        <v>-37</v>
      </c>
      <c r="V86" s="116">
        <v>10.87</v>
      </c>
      <c r="W86">
        <v>-7</v>
      </c>
      <c r="X86">
        <v>9.6199999999999992</v>
      </c>
      <c r="Y86">
        <v>1.25</v>
      </c>
      <c r="Z86">
        <v>-10</v>
      </c>
      <c r="AA86">
        <v>-20</v>
      </c>
    </row>
    <row r="87" spans="7:27">
      <c r="G87" t="s">
        <v>129</v>
      </c>
      <c r="H87" s="115">
        <v>11.54</v>
      </c>
      <c r="I87" s="88">
        <v>40.409999999999997</v>
      </c>
      <c r="J87" s="88">
        <v>4.1500000000000004</v>
      </c>
      <c r="K87" s="88">
        <v>0</v>
      </c>
      <c r="L87" s="88">
        <v>3.17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59.27</v>
      </c>
      <c r="W87">
        <v>11.54</v>
      </c>
      <c r="X87">
        <v>40.409999999999997</v>
      </c>
      <c r="Y87">
        <v>3.17</v>
      </c>
      <c r="Z87">
        <v>0</v>
      </c>
      <c r="AA87">
        <v>4.1500000000000004</v>
      </c>
    </row>
    <row r="88" spans="7:27">
      <c r="G88" t="s">
        <v>130</v>
      </c>
      <c r="H88" s="115">
        <v>38.47</v>
      </c>
      <c r="I88" s="88">
        <v>48.09</v>
      </c>
      <c r="J88" s="88">
        <v>0</v>
      </c>
      <c r="K88" s="88">
        <v>0</v>
      </c>
      <c r="L88" s="88">
        <v>2.21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88.77</v>
      </c>
      <c r="W88">
        <v>38.47</v>
      </c>
      <c r="X88">
        <v>48.09</v>
      </c>
      <c r="Y88">
        <v>2.21</v>
      </c>
      <c r="Z88">
        <v>0</v>
      </c>
      <c r="AA88">
        <v>0</v>
      </c>
    </row>
    <row r="89" spans="7:27">
      <c r="G89" t="s">
        <v>131</v>
      </c>
      <c r="H89" s="115">
        <v>19.23</v>
      </c>
      <c r="I89" s="88">
        <v>14.43</v>
      </c>
      <c r="J89" s="88">
        <v>0</v>
      </c>
      <c r="K89" s="88">
        <v>0</v>
      </c>
      <c r="L89" s="88">
        <v>2.12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35.78</v>
      </c>
      <c r="W89">
        <v>19.23</v>
      </c>
      <c r="X89">
        <v>14.43</v>
      </c>
      <c r="Y89">
        <v>2.12</v>
      </c>
      <c r="Z89">
        <v>0</v>
      </c>
      <c r="AA89">
        <v>0</v>
      </c>
    </row>
    <row r="90" spans="7:27">
      <c r="G90" t="s">
        <v>132</v>
      </c>
      <c r="H90" s="115">
        <v>18.28</v>
      </c>
      <c r="I90" s="88">
        <v>11.54</v>
      </c>
      <c r="J90" s="88">
        <v>0</v>
      </c>
      <c r="K90" s="88">
        <v>0</v>
      </c>
      <c r="L90" s="88">
        <v>0.48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30.3</v>
      </c>
      <c r="W90">
        <v>18.28</v>
      </c>
      <c r="X90">
        <v>11.54</v>
      </c>
      <c r="Y90">
        <v>0.48</v>
      </c>
      <c r="Z90">
        <v>0</v>
      </c>
      <c r="AA90">
        <v>0</v>
      </c>
    </row>
    <row r="91" spans="7:27">
      <c r="G91" t="s">
        <v>133</v>
      </c>
      <c r="H91" s="115">
        <v>0</v>
      </c>
      <c r="I91" s="88">
        <v>4.8099999999999996</v>
      </c>
      <c r="J91" s="88">
        <v>0</v>
      </c>
      <c r="K91" s="88">
        <v>0</v>
      </c>
      <c r="L91" s="88">
        <v>11.06</v>
      </c>
      <c r="M91" s="116">
        <v>0</v>
      </c>
      <c r="N91" s="115">
        <v>-19</v>
      </c>
      <c r="O91" s="88">
        <v>0</v>
      </c>
      <c r="P91" s="88">
        <v>0</v>
      </c>
      <c r="Q91" s="88">
        <v>-25</v>
      </c>
      <c r="R91" s="88">
        <v>0</v>
      </c>
      <c r="S91" s="116">
        <v>0</v>
      </c>
      <c r="U91" s="115">
        <v>-44</v>
      </c>
      <c r="V91" s="116">
        <v>15.87</v>
      </c>
      <c r="W91">
        <v>-19</v>
      </c>
      <c r="X91">
        <v>4.8099999999999996</v>
      </c>
      <c r="Y91">
        <v>11.06</v>
      </c>
      <c r="Z91">
        <v>-25</v>
      </c>
      <c r="AA91">
        <v>0</v>
      </c>
    </row>
    <row r="92" spans="7:27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3.08</v>
      </c>
      <c r="M92" s="116">
        <v>0</v>
      </c>
      <c r="N92" s="115">
        <v>-19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-19</v>
      </c>
      <c r="V92" s="116">
        <v>3.08</v>
      </c>
      <c r="W92">
        <v>-19</v>
      </c>
      <c r="X92">
        <v>0</v>
      </c>
      <c r="Y92">
        <v>3.08</v>
      </c>
      <c r="Z92">
        <v>0</v>
      </c>
      <c r="AA92">
        <v>0</v>
      </c>
    </row>
    <row r="93" spans="7:27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3.75</v>
      </c>
      <c r="M93" s="116">
        <v>0</v>
      </c>
      <c r="N93" s="115">
        <v>-22</v>
      </c>
      <c r="O93" s="88">
        <v>0</v>
      </c>
      <c r="P93" s="88">
        <v>-15</v>
      </c>
      <c r="Q93" s="88">
        <v>0</v>
      </c>
      <c r="R93" s="88">
        <v>0</v>
      </c>
      <c r="S93" s="116">
        <v>0</v>
      </c>
      <c r="U93" s="115">
        <v>-37</v>
      </c>
      <c r="V93" s="116">
        <v>3.75</v>
      </c>
      <c r="W93">
        <v>-22</v>
      </c>
      <c r="X93">
        <v>0</v>
      </c>
      <c r="Y93">
        <v>3.75</v>
      </c>
      <c r="Z93">
        <v>0</v>
      </c>
      <c r="AA93">
        <v>-15</v>
      </c>
    </row>
    <row r="94" spans="7:27">
      <c r="G94" t="s">
        <v>136</v>
      </c>
      <c r="H94" s="115">
        <v>0</v>
      </c>
      <c r="I94" s="88">
        <v>24.05</v>
      </c>
      <c r="J94" s="88">
        <v>0</v>
      </c>
      <c r="K94" s="88">
        <v>0</v>
      </c>
      <c r="L94" s="88">
        <v>3.27</v>
      </c>
      <c r="M94" s="116">
        <v>0</v>
      </c>
      <c r="N94" s="115">
        <v>-9</v>
      </c>
      <c r="O94" s="88">
        <v>0</v>
      </c>
      <c r="P94" s="88">
        <v>-15</v>
      </c>
      <c r="Q94" s="88">
        <v>0</v>
      </c>
      <c r="R94" s="88">
        <v>0</v>
      </c>
      <c r="S94" s="116">
        <v>0</v>
      </c>
      <c r="U94" s="115">
        <v>-24</v>
      </c>
      <c r="V94" s="116">
        <v>27.32</v>
      </c>
      <c r="W94">
        <v>-9</v>
      </c>
      <c r="X94">
        <v>24.05</v>
      </c>
      <c r="Y94">
        <v>3.27</v>
      </c>
      <c r="Z94">
        <v>0</v>
      </c>
      <c r="AA94">
        <v>-15</v>
      </c>
    </row>
    <row r="95" spans="7:27">
      <c r="G95" t="s">
        <v>137</v>
      </c>
      <c r="H95" s="115">
        <v>0</v>
      </c>
      <c r="I95" s="88">
        <v>19.239999999999998</v>
      </c>
      <c r="J95" s="88">
        <v>0</v>
      </c>
      <c r="K95" s="88">
        <v>0</v>
      </c>
      <c r="L95" s="88">
        <v>2.69</v>
      </c>
      <c r="M95" s="116">
        <v>0</v>
      </c>
      <c r="N95" s="115">
        <v>0</v>
      </c>
      <c r="O95" s="88">
        <v>0</v>
      </c>
      <c r="P95" s="88">
        <v>-15</v>
      </c>
      <c r="Q95" s="88">
        <v>0</v>
      </c>
      <c r="R95" s="88">
        <v>0</v>
      </c>
      <c r="S95" s="116">
        <v>0</v>
      </c>
      <c r="U95" s="115">
        <v>-15</v>
      </c>
      <c r="V95" s="116">
        <v>21.93</v>
      </c>
      <c r="W95">
        <v>0</v>
      </c>
      <c r="X95">
        <v>19.239999999999998</v>
      </c>
      <c r="Y95">
        <v>2.69</v>
      </c>
      <c r="Z95">
        <v>0</v>
      </c>
      <c r="AA95">
        <v>-15</v>
      </c>
    </row>
    <row r="96" spans="7:27">
      <c r="G96" t="s">
        <v>138</v>
      </c>
      <c r="H96" s="115">
        <v>0</v>
      </c>
      <c r="I96" s="88">
        <v>14.43</v>
      </c>
      <c r="J96" s="88">
        <v>0</v>
      </c>
      <c r="K96" s="88">
        <v>0</v>
      </c>
      <c r="L96" s="88">
        <v>0.96</v>
      </c>
      <c r="M96" s="116">
        <v>0</v>
      </c>
      <c r="N96" s="115">
        <v>-21</v>
      </c>
      <c r="O96" s="88">
        <v>0</v>
      </c>
      <c r="P96" s="88">
        <v>-15</v>
      </c>
      <c r="Q96" s="88">
        <v>-30</v>
      </c>
      <c r="R96" s="88">
        <v>0</v>
      </c>
      <c r="S96" s="116">
        <v>0</v>
      </c>
      <c r="U96" s="115">
        <v>-66</v>
      </c>
      <c r="V96" s="116">
        <v>15.39</v>
      </c>
      <c r="W96">
        <v>-21</v>
      </c>
      <c r="X96">
        <v>14.43</v>
      </c>
      <c r="Y96">
        <v>0.96</v>
      </c>
      <c r="Z96">
        <v>-30</v>
      </c>
      <c r="AA96">
        <v>-15</v>
      </c>
    </row>
    <row r="97" spans="1:83">
      <c r="G97" t="s">
        <v>139</v>
      </c>
      <c r="H97" s="115">
        <v>0</v>
      </c>
      <c r="I97" s="88">
        <v>14.43</v>
      </c>
      <c r="J97" s="88">
        <v>0</v>
      </c>
      <c r="K97" s="88">
        <v>0</v>
      </c>
      <c r="L97" s="88">
        <v>6.25</v>
      </c>
      <c r="M97" s="116">
        <v>0</v>
      </c>
      <c r="N97" s="115">
        <v>-46</v>
      </c>
      <c r="O97" s="88">
        <v>0</v>
      </c>
      <c r="P97" s="88">
        <v>-15</v>
      </c>
      <c r="Q97" s="88">
        <v>0</v>
      </c>
      <c r="R97" s="88">
        <v>0</v>
      </c>
      <c r="S97" s="116">
        <v>0</v>
      </c>
      <c r="U97" s="115">
        <v>-61</v>
      </c>
      <c r="V97" s="116">
        <v>20.68</v>
      </c>
      <c r="W97">
        <v>-46</v>
      </c>
      <c r="X97">
        <v>14.43</v>
      </c>
      <c r="Y97">
        <v>6.25</v>
      </c>
      <c r="Z97">
        <v>0</v>
      </c>
      <c r="AA97">
        <v>-15</v>
      </c>
    </row>
    <row r="98" spans="1:83">
      <c r="G98" t="s">
        <v>140</v>
      </c>
      <c r="H98" s="115">
        <v>0</v>
      </c>
      <c r="I98" s="88">
        <v>14.43</v>
      </c>
      <c r="J98" s="88">
        <v>0</v>
      </c>
      <c r="K98" s="88">
        <v>0</v>
      </c>
      <c r="L98" s="88">
        <v>0</v>
      </c>
      <c r="M98" s="116">
        <v>0</v>
      </c>
      <c r="N98" s="115">
        <v>-78</v>
      </c>
      <c r="O98" s="88">
        <v>0</v>
      </c>
      <c r="P98" s="88">
        <v>-100</v>
      </c>
      <c r="Q98" s="88">
        <v>0</v>
      </c>
      <c r="R98" s="88">
        <v>0</v>
      </c>
      <c r="S98" s="116">
        <v>0</v>
      </c>
      <c r="U98" s="115">
        <v>-178</v>
      </c>
      <c r="V98" s="116">
        <v>14.43</v>
      </c>
      <c r="W98">
        <v>-78</v>
      </c>
      <c r="X98">
        <v>14.43</v>
      </c>
      <c r="Y98">
        <v>0</v>
      </c>
      <c r="Z98">
        <v>0</v>
      </c>
      <c r="AA98">
        <v>-100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0.24696750000000001</v>
      </c>
      <c r="I99" s="111">
        <f t="shared" ref="I99:BQ99" si="1">SUM(I3:I98)/4000</f>
        <v>0.42242499999999999</v>
      </c>
      <c r="J99" s="111">
        <f t="shared" si="1"/>
        <v>2.5085E-2</v>
      </c>
      <c r="K99" s="111">
        <f t="shared" si="1"/>
        <v>0</v>
      </c>
      <c r="L99" s="111">
        <f t="shared" si="1"/>
        <v>7.7197499999999974E-2</v>
      </c>
      <c r="M99" s="111">
        <f t="shared" si="1"/>
        <v>0</v>
      </c>
      <c r="N99" s="110">
        <f t="shared" si="1"/>
        <v>-0.33574999999999999</v>
      </c>
      <c r="O99" s="111">
        <f t="shared" si="1"/>
        <v>-0.36925000000000002</v>
      </c>
      <c r="P99" s="111">
        <f t="shared" si="1"/>
        <v>-0.66300000000000003</v>
      </c>
      <c r="Q99" s="111">
        <f t="shared" si="1"/>
        <v>-0.16750000000000001</v>
      </c>
      <c r="R99" s="111">
        <f t="shared" si="1"/>
        <v>0</v>
      </c>
      <c r="S99" s="112">
        <f t="shared" si="1"/>
        <v>0</v>
      </c>
      <c r="U99" s="110">
        <f t="shared" si="1"/>
        <v>-1.5355000000000001</v>
      </c>
      <c r="V99" s="112">
        <f t="shared" si="1"/>
        <v>0.77167249999999987</v>
      </c>
      <c r="W99">
        <f t="shared" si="1"/>
        <v>-8.8782500000000028E-2</v>
      </c>
      <c r="X99">
        <f t="shared" si="1"/>
        <v>5.3174999999999979E-2</v>
      </c>
      <c r="Y99">
        <f t="shared" si="1"/>
        <v>7.7197499999999974E-2</v>
      </c>
      <c r="Z99">
        <f t="shared" si="1"/>
        <v>-0.16750000000000001</v>
      </c>
      <c r="AA99">
        <f t="shared" si="1"/>
        <v>-0.6379149999999999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5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5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44910</v>
      </c>
      <c r="U2" s="115" t="s">
        <v>231</v>
      </c>
      <c r="V2" s="116" t="s">
        <v>230</v>
      </c>
      <c r="W2" s="30" t="s">
        <v>262</v>
      </c>
      <c r="X2" t="s">
        <v>152</v>
      </c>
      <c r="Y2" t="s">
        <v>487</v>
      </c>
    </row>
    <row r="3" spans="1:25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0</v>
      </c>
      <c r="W3">
        <v>0</v>
      </c>
      <c r="X3">
        <v>0</v>
      </c>
      <c r="Y3">
        <v>0</v>
      </c>
    </row>
    <row r="4" spans="1:25">
      <c r="A4" t="s">
        <v>416</v>
      </c>
      <c r="B4" t="s">
        <v>263</v>
      </c>
      <c r="D4" t="s">
        <v>440</v>
      </c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</row>
    <row r="5" spans="1:25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</row>
    <row r="6" spans="1:25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</row>
    <row r="7" spans="1:25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</row>
    <row r="8" spans="1:25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</row>
    <row r="9" spans="1:25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2.21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2.21</v>
      </c>
      <c r="W24">
        <v>0</v>
      </c>
      <c r="X24">
        <v>0</v>
      </c>
      <c r="Y24">
        <v>2.21</v>
      </c>
    </row>
    <row r="25" spans="7:25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2.12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2.12</v>
      </c>
      <c r="W25">
        <v>0</v>
      </c>
      <c r="X25">
        <v>0</v>
      </c>
      <c r="Y25">
        <v>2.12</v>
      </c>
    </row>
    <row r="26" spans="7:25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6.83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6.83</v>
      </c>
      <c r="W26">
        <v>0</v>
      </c>
      <c r="X26">
        <v>0</v>
      </c>
      <c r="Y26">
        <v>6.83</v>
      </c>
    </row>
    <row r="27" spans="7:25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4.33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4.33</v>
      </c>
      <c r="W27">
        <v>0</v>
      </c>
      <c r="X27">
        <v>0</v>
      </c>
      <c r="Y27">
        <v>4.33</v>
      </c>
    </row>
    <row r="28" spans="7:25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4.1399999999999997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4.1399999999999997</v>
      </c>
      <c r="W28">
        <v>0</v>
      </c>
      <c r="X28">
        <v>0</v>
      </c>
      <c r="Y28">
        <v>4.1399999999999997</v>
      </c>
    </row>
    <row r="29" spans="7:25">
      <c r="G29" t="s">
        <v>71</v>
      </c>
      <c r="H29" s="115">
        <v>0</v>
      </c>
      <c r="I29" s="88">
        <v>0</v>
      </c>
      <c r="J29" s="88">
        <v>0</v>
      </c>
      <c r="K29" s="88">
        <v>9.6199999999999992</v>
      </c>
      <c r="L29" s="88">
        <v>0</v>
      </c>
      <c r="M29" s="116">
        <v>4.5199999999999996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14.14</v>
      </c>
      <c r="W29">
        <v>0</v>
      </c>
      <c r="X29">
        <v>9.6199999999999992</v>
      </c>
      <c r="Y29">
        <v>4.5199999999999996</v>
      </c>
    </row>
    <row r="30" spans="7:25">
      <c r="G30" t="s">
        <v>72</v>
      </c>
      <c r="H30" s="115">
        <v>0</v>
      </c>
      <c r="I30" s="88">
        <v>0</v>
      </c>
      <c r="J30" s="88">
        <v>0</v>
      </c>
      <c r="K30" s="88">
        <v>9.6199999999999992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9.6199999999999992</v>
      </c>
      <c r="W30">
        <v>0</v>
      </c>
      <c r="X30">
        <v>9.6199999999999992</v>
      </c>
      <c r="Y30">
        <v>0</v>
      </c>
    </row>
    <row r="31" spans="7:25">
      <c r="G31" t="s">
        <v>73</v>
      </c>
      <c r="H31" s="115">
        <v>0</v>
      </c>
      <c r="I31" s="88">
        <v>0</v>
      </c>
      <c r="J31" s="88">
        <v>0</v>
      </c>
      <c r="K31" s="88">
        <v>9.6199999999999992</v>
      </c>
      <c r="L31" s="88">
        <v>0</v>
      </c>
      <c r="M31" s="116">
        <v>3.65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13.27</v>
      </c>
      <c r="W31">
        <v>0</v>
      </c>
      <c r="X31">
        <v>9.6199999999999992</v>
      </c>
      <c r="Y31">
        <v>3.65</v>
      </c>
    </row>
    <row r="32" spans="7:25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9.6199999999999992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9.6199999999999992</v>
      </c>
      <c r="W32">
        <v>0</v>
      </c>
      <c r="X32">
        <v>0</v>
      </c>
      <c r="Y32">
        <v>9.6199999999999992</v>
      </c>
    </row>
    <row r="33" spans="7:25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5.19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5.19</v>
      </c>
      <c r="W33">
        <v>0</v>
      </c>
      <c r="X33">
        <v>0</v>
      </c>
      <c r="Y33">
        <v>5.19</v>
      </c>
    </row>
    <row r="34" spans="7:25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2.12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2.12</v>
      </c>
      <c r="W34">
        <v>0</v>
      </c>
      <c r="X34">
        <v>0</v>
      </c>
      <c r="Y34">
        <v>2.12</v>
      </c>
    </row>
    <row r="35" spans="7:25">
      <c r="G35" t="s">
        <v>77</v>
      </c>
      <c r="H35" s="115">
        <v>0</v>
      </c>
      <c r="I35" s="88">
        <v>0</v>
      </c>
      <c r="J35" s="88">
        <v>0</v>
      </c>
      <c r="K35" s="88">
        <v>33.659999999999997</v>
      </c>
      <c r="L35" s="88">
        <v>0</v>
      </c>
      <c r="M35" s="116">
        <v>2.6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36.26</v>
      </c>
      <c r="W35">
        <v>0</v>
      </c>
      <c r="X35">
        <v>33.659999999999997</v>
      </c>
      <c r="Y35">
        <v>2.6</v>
      </c>
    </row>
    <row r="36" spans="7:25">
      <c r="G36" t="s">
        <v>78</v>
      </c>
      <c r="H36" s="115">
        <v>29.24</v>
      </c>
      <c r="I36" s="88">
        <v>0</v>
      </c>
      <c r="J36" s="88">
        <v>0</v>
      </c>
      <c r="K36" s="88">
        <v>0</v>
      </c>
      <c r="L36" s="88">
        <v>0</v>
      </c>
      <c r="M36" s="116">
        <v>3.65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32.89</v>
      </c>
      <c r="W36">
        <v>29.24</v>
      </c>
      <c r="X36">
        <v>0</v>
      </c>
      <c r="Y36">
        <v>3.65</v>
      </c>
    </row>
    <row r="37" spans="7:25">
      <c r="G37" t="s">
        <v>79</v>
      </c>
      <c r="H37" s="115">
        <v>59.63</v>
      </c>
      <c r="I37" s="88">
        <v>0</v>
      </c>
      <c r="J37" s="88">
        <v>0</v>
      </c>
      <c r="K37" s="88">
        <v>33.659999999999997</v>
      </c>
      <c r="L37" s="88">
        <v>0</v>
      </c>
      <c r="M37" s="116">
        <v>0.1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93.39</v>
      </c>
      <c r="W37">
        <v>59.63</v>
      </c>
      <c r="X37">
        <v>33.659999999999997</v>
      </c>
      <c r="Y37">
        <v>0.1</v>
      </c>
    </row>
    <row r="38" spans="7:25">
      <c r="G38" t="s">
        <v>80</v>
      </c>
      <c r="H38" s="115">
        <v>3.85</v>
      </c>
      <c r="I38" s="88">
        <v>0</v>
      </c>
      <c r="J38" s="88">
        <v>0</v>
      </c>
      <c r="K38" s="88">
        <v>9.6199999999999992</v>
      </c>
      <c r="L38" s="88">
        <v>0</v>
      </c>
      <c r="M38" s="116">
        <v>3.65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17.12</v>
      </c>
      <c r="W38">
        <v>3.85</v>
      </c>
      <c r="X38">
        <v>9.6199999999999992</v>
      </c>
      <c r="Y38">
        <v>3.65</v>
      </c>
    </row>
    <row r="39" spans="7:25">
      <c r="G39" t="s">
        <v>81</v>
      </c>
      <c r="H39" s="115">
        <v>0</v>
      </c>
      <c r="I39" s="88">
        <v>0</v>
      </c>
      <c r="J39" s="88">
        <v>0</v>
      </c>
      <c r="K39" s="88">
        <v>43.28</v>
      </c>
      <c r="L39" s="88">
        <v>0</v>
      </c>
      <c r="M39" s="116">
        <v>9.6199999999999992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52.9</v>
      </c>
      <c r="W39">
        <v>0</v>
      </c>
      <c r="X39">
        <v>43.28</v>
      </c>
      <c r="Y39">
        <v>9.6199999999999992</v>
      </c>
    </row>
    <row r="40" spans="7:25">
      <c r="G40" t="s">
        <v>82</v>
      </c>
      <c r="H40" s="115">
        <v>0</v>
      </c>
      <c r="I40" s="88">
        <v>0</v>
      </c>
      <c r="J40" s="88">
        <v>0</v>
      </c>
      <c r="K40" s="88">
        <v>9.6199999999999992</v>
      </c>
      <c r="L40" s="88">
        <v>0</v>
      </c>
      <c r="M40" s="116">
        <v>9.6199999999999992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19.239999999999998</v>
      </c>
      <c r="W40">
        <v>0</v>
      </c>
      <c r="X40">
        <v>9.6199999999999992</v>
      </c>
      <c r="Y40">
        <v>9.6199999999999992</v>
      </c>
    </row>
    <row r="41" spans="7:25">
      <c r="G41" t="s">
        <v>83</v>
      </c>
      <c r="H41" s="115">
        <v>0</v>
      </c>
      <c r="I41" s="88">
        <v>0</v>
      </c>
      <c r="J41" s="88">
        <v>0</v>
      </c>
      <c r="K41" s="88">
        <v>52.9</v>
      </c>
      <c r="L41" s="88">
        <v>0</v>
      </c>
      <c r="M41" s="116">
        <v>3.37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56.27</v>
      </c>
      <c r="W41">
        <v>0</v>
      </c>
      <c r="X41">
        <v>52.9</v>
      </c>
      <c r="Y41">
        <v>3.37</v>
      </c>
    </row>
    <row r="42" spans="7:25">
      <c r="G42" t="s">
        <v>84</v>
      </c>
      <c r="H42" s="115">
        <v>0</v>
      </c>
      <c r="I42" s="88">
        <v>0</v>
      </c>
      <c r="J42" s="88">
        <v>0</v>
      </c>
      <c r="K42" s="88">
        <v>14.42</v>
      </c>
      <c r="L42" s="88">
        <v>0</v>
      </c>
      <c r="M42" s="116">
        <v>2.6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17.02</v>
      </c>
      <c r="W42">
        <v>0</v>
      </c>
      <c r="X42">
        <v>14.42</v>
      </c>
      <c r="Y42">
        <v>2.6</v>
      </c>
    </row>
    <row r="43" spans="7:25">
      <c r="G43" t="s">
        <v>85</v>
      </c>
      <c r="H43" s="115">
        <v>0</v>
      </c>
      <c r="I43" s="88">
        <v>0</v>
      </c>
      <c r="J43" s="88">
        <v>0</v>
      </c>
      <c r="K43" s="88">
        <v>52.9</v>
      </c>
      <c r="L43" s="88">
        <v>0</v>
      </c>
      <c r="M43" s="116">
        <v>2.02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54.92</v>
      </c>
      <c r="W43">
        <v>0</v>
      </c>
      <c r="X43">
        <v>52.9</v>
      </c>
      <c r="Y43">
        <v>2.02</v>
      </c>
    </row>
    <row r="44" spans="7:25">
      <c r="G44" t="s">
        <v>86</v>
      </c>
      <c r="H44" s="115">
        <v>0</v>
      </c>
      <c r="I44" s="88">
        <v>0</v>
      </c>
      <c r="J44" s="88">
        <v>0</v>
      </c>
      <c r="K44" s="88">
        <v>38.47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38.47</v>
      </c>
      <c r="W44">
        <v>0</v>
      </c>
      <c r="X44">
        <v>38.47</v>
      </c>
      <c r="Y44">
        <v>0</v>
      </c>
    </row>
    <row r="45" spans="7:25">
      <c r="G45" t="s">
        <v>87</v>
      </c>
      <c r="H45" s="115">
        <v>0</v>
      </c>
      <c r="I45" s="88">
        <v>0</v>
      </c>
      <c r="J45" s="88">
        <v>0</v>
      </c>
      <c r="K45" s="88">
        <v>57.71</v>
      </c>
      <c r="L45" s="88">
        <v>0</v>
      </c>
      <c r="M45" s="116">
        <v>0.19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57.9</v>
      </c>
      <c r="W45">
        <v>0</v>
      </c>
      <c r="X45">
        <v>57.71</v>
      </c>
      <c r="Y45">
        <v>0.19</v>
      </c>
    </row>
    <row r="46" spans="7:25">
      <c r="G46" t="s">
        <v>88</v>
      </c>
      <c r="H46" s="115">
        <v>0</v>
      </c>
      <c r="I46" s="88">
        <v>0</v>
      </c>
      <c r="J46" s="88">
        <v>0</v>
      </c>
      <c r="K46" s="88">
        <v>14.42</v>
      </c>
      <c r="L46" s="88">
        <v>0</v>
      </c>
      <c r="M46" s="116">
        <v>0.1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14.52</v>
      </c>
      <c r="W46">
        <v>0</v>
      </c>
      <c r="X46">
        <v>14.42</v>
      </c>
      <c r="Y46">
        <v>0.1</v>
      </c>
    </row>
    <row r="47" spans="7:25">
      <c r="G47" t="s">
        <v>89</v>
      </c>
      <c r="H47" s="115">
        <v>0</v>
      </c>
      <c r="I47" s="88">
        <v>0</v>
      </c>
      <c r="J47" s="88">
        <v>0</v>
      </c>
      <c r="K47" s="88">
        <v>57.7</v>
      </c>
      <c r="L47" s="88">
        <v>0</v>
      </c>
      <c r="M47" s="116">
        <v>4.1399999999999997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61.84</v>
      </c>
      <c r="W47">
        <v>0</v>
      </c>
      <c r="X47">
        <v>57.7</v>
      </c>
      <c r="Y47">
        <v>4.1399999999999997</v>
      </c>
    </row>
    <row r="48" spans="7:25">
      <c r="G48" t="s">
        <v>90</v>
      </c>
      <c r="H48" s="115">
        <v>0</v>
      </c>
      <c r="I48" s="88">
        <v>0</v>
      </c>
      <c r="J48" s="88">
        <v>0</v>
      </c>
      <c r="K48" s="88">
        <v>19.239999999999998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19.239999999999998</v>
      </c>
      <c r="W48">
        <v>0</v>
      </c>
      <c r="X48">
        <v>19.239999999999998</v>
      </c>
      <c r="Y48">
        <v>0</v>
      </c>
    </row>
    <row r="49" spans="7:25">
      <c r="G49" t="s">
        <v>91</v>
      </c>
      <c r="H49" s="115">
        <v>0</v>
      </c>
      <c r="I49" s="88">
        <v>0</v>
      </c>
      <c r="J49" s="88">
        <v>0</v>
      </c>
      <c r="K49" s="88">
        <v>48.09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48.09</v>
      </c>
      <c r="W49">
        <v>0</v>
      </c>
      <c r="X49">
        <v>48.09</v>
      </c>
      <c r="Y49">
        <v>0</v>
      </c>
    </row>
    <row r="50" spans="7:25">
      <c r="G50" t="s">
        <v>92</v>
      </c>
      <c r="H50" s="115">
        <v>0</v>
      </c>
      <c r="I50" s="88">
        <v>0</v>
      </c>
      <c r="J50" s="88">
        <v>0</v>
      </c>
      <c r="K50" s="88">
        <v>28.85</v>
      </c>
      <c r="L50" s="88">
        <v>0</v>
      </c>
      <c r="M50" s="116">
        <v>0.1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28.95</v>
      </c>
      <c r="W50">
        <v>0</v>
      </c>
      <c r="X50">
        <v>28.85</v>
      </c>
      <c r="Y50">
        <v>0.1</v>
      </c>
    </row>
    <row r="51" spans="7:25">
      <c r="G51" t="s">
        <v>93</v>
      </c>
      <c r="H51" s="115">
        <v>0</v>
      </c>
      <c r="I51" s="88">
        <v>0</v>
      </c>
      <c r="J51" s="88">
        <v>0</v>
      </c>
      <c r="K51" s="88">
        <v>28.85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28.85</v>
      </c>
      <c r="W51">
        <v>0</v>
      </c>
      <c r="X51">
        <v>28.85</v>
      </c>
      <c r="Y51">
        <v>0</v>
      </c>
    </row>
    <row r="52" spans="7:25">
      <c r="G52" t="s">
        <v>94</v>
      </c>
      <c r="H52" s="115">
        <v>0</v>
      </c>
      <c r="I52" s="88">
        <v>0</v>
      </c>
      <c r="J52" s="88">
        <v>0</v>
      </c>
      <c r="K52" s="88">
        <v>52.9</v>
      </c>
      <c r="L52" s="88">
        <v>0</v>
      </c>
      <c r="M52" s="116">
        <v>1.83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54.73</v>
      </c>
      <c r="W52">
        <v>0</v>
      </c>
      <c r="X52">
        <v>52.9</v>
      </c>
      <c r="Y52">
        <v>1.83</v>
      </c>
    </row>
    <row r="53" spans="7:25">
      <c r="G53" t="s">
        <v>95</v>
      </c>
      <c r="H53" s="115">
        <v>0</v>
      </c>
      <c r="I53" s="88">
        <v>0</v>
      </c>
      <c r="J53" s="88">
        <v>0</v>
      </c>
      <c r="K53" s="88">
        <v>28.85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28.85</v>
      </c>
      <c r="W53">
        <v>0</v>
      </c>
      <c r="X53">
        <v>28.85</v>
      </c>
      <c r="Y53">
        <v>0</v>
      </c>
    </row>
    <row r="54" spans="7:25">
      <c r="G54" t="s">
        <v>96</v>
      </c>
      <c r="H54" s="115">
        <v>0</v>
      </c>
      <c r="I54" s="88">
        <v>0</v>
      </c>
      <c r="J54" s="88">
        <v>0</v>
      </c>
      <c r="K54" s="88">
        <v>28.85</v>
      </c>
      <c r="L54" s="88">
        <v>0</v>
      </c>
      <c r="M54" s="116">
        <v>4.1399999999999997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32.99</v>
      </c>
      <c r="W54">
        <v>0</v>
      </c>
      <c r="X54">
        <v>28.85</v>
      </c>
      <c r="Y54">
        <v>4.1399999999999997</v>
      </c>
    </row>
    <row r="55" spans="7:25">
      <c r="G55" t="s">
        <v>97</v>
      </c>
      <c r="H55" s="115">
        <v>0</v>
      </c>
      <c r="I55" s="88">
        <v>0</v>
      </c>
      <c r="J55" s="88">
        <v>0</v>
      </c>
      <c r="K55" s="88">
        <v>28.86</v>
      </c>
      <c r="L55" s="88">
        <v>0</v>
      </c>
      <c r="M55" s="116">
        <v>0.19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29.05</v>
      </c>
      <c r="W55">
        <v>0</v>
      </c>
      <c r="X55">
        <v>28.86</v>
      </c>
      <c r="Y55">
        <v>0.19</v>
      </c>
    </row>
    <row r="56" spans="7:25">
      <c r="G56" t="s">
        <v>98</v>
      </c>
      <c r="H56" s="115">
        <v>0</v>
      </c>
      <c r="I56" s="88">
        <v>0</v>
      </c>
      <c r="J56" s="88">
        <v>0</v>
      </c>
      <c r="K56" s="88">
        <v>52.9</v>
      </c>
      <c r="L56" s="88">
        <v>0</v>
      </c>
      <c r="M56" s="116">
        <v>0.77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53.67</v>
      </c>
      <c r="W56">
        <v>0</v>
      </c>
      <c r="X56">
        <v>52.9</v>
      </c>
      <c r="Y56">
        <v>0.77</v>
      </c>
    </row>
    <row r="57" spans="7:25">
      <c r="G57" t="s">
        <v>99</v>
      </c>
      <c r="H57" s="115">
        <v>0</v>
      </c>
      <c r="I57" s="88">
        <v>0</v>
      </c>
      <c r="J57" s="88">
        <v>0</v>
      </c>
      <c r="K57" s="88">
        <v>19.239999999999998</v>
      </c>
      <c r="L57" s="88">
        <v>0</v>
      </c>
      <c r="M57" s="116">
        <v>1.25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20.49</v>
      </c>
      <c r="W57">
        <v>0</v>
      </c>
      <c r="X57">
        <v>19.239999999999998</v>
      </c>
      <c r="Y57">
        <v>1.25</v>
      </c>
    </row>
    <row r="58" spans="7:25">
      <c r="G58" t="s">
        <v>100</v>
      </c>
      <c r="H58" s="115">
        <v>0</v>
      </c>
      <c r="I58" s="88">
        <v>0</v>
      </c>
      <c r="J58" s="88">
        <v>0</v>
      </c>
      <c r="K58" s="88">
        <v>19.239999999999998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19.239999999999998</v>
      </c>
      <c r="W58">
        <v>0</v>
      </c>
      <c r="X58">
        <v>19.239999999999998</v>
      </c>
      <c r="Y58">
        <v>0</v>
      </c>
    </row>
    <row r="59" spans="7:25">
      <c r="G59" t="s">
        <v>101</v>
      </c>
      <c r="H59" s="115">
        <v>0</v>
      </c>
      <c r="I59" s="88">
        <v>0</v>
      </c>
      <c r="J59" s="88">
        <v>0</v>
      </c>
      <c r="K59" s="88">
        <v>19.23</v>
      </c>
      <c r="L59" s="88">
        <v>0</v>
      </c>
      <c r="M59" s="116">
        <v>0.1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19.329999999999998</v>
      </c>
      <c r="W59">
        <v>0</v>
      </c>
      <c r="X59">
        <v>19.23</v>
      </c>
      <c r="Y59">
        <v>0.1</v>
      </c>
    </row>
    <row r="60" spans="7:25">
      <c r="G60" t="s">
        <v>102</v>
      </c>
      <c r="H60" s="115">
        <v>0</v>
      </c>
      <c r="I60" s="88">
        <v>0</v>
      </c>
      <c r="J60" s="88">
        <v>0</v>
      </c>
      <c r="K60" s="88">
        <v>48.09</v>
      </c>
      <c r="L60" s="88">
        <v>0</v>
      </c>
      <c r="M60" s="116">
        <v>1.44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49.53</v>
      </c>
      <c r="W60">
        <v>0</v>
      </c>
      <c r="X60">
        <v>48.09</v>
      </c>
      <c r="Y60">
        <v>1.44</v>
      </c>
    </row>
    <row r="61" spans="7:25">
      <c r="G61" t="s">
        <v>103</v>
      </c>
      <c r="H61" s="115">
        <v>0</v>
      </c>
      <c r="I61" s="88">
        <v>0</v>
      </c>
      <c r="J61" s="88">
        <v>0</v>
      </c>
      <c r="K61" s="88">
        <v>19.23</v>
      </c>
      <c r="L61" s="88">
        <v>0</v>
      </c>
      <c r="M61" s="116">
        <v>9.6199999999999992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28.85</v>
      </c>
      <c r="W61">
        <v>0</v>
      </c>
      <c r="X61">
        <v>19.23</v>
      </c>
      <c r="Y61">
        <v>9.6199999999999992</v>
      </c>
    </row>
    <row r="62" spans="7:25">
      <c r="G62" t="s">
        <v>104</v>
      </c>
      <c r="H62" s="115">
        <v>0</v>
      </c>
      <c r="I62" s="88">
        <v>0</v>
      </c>
      <c r="J62" s="88">
        <v>0</v>
      </c>
      <c r="K62" s="88">
        <v>19.239999999999998</v>
      </c>
      <c r="L62" s="88">
        <v>0</v>
      </c>
      <c r="M62" s="116">
        <v>2.5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21.74</v>
      </c>
      <c r="W62">
        <v>0</v>
      </c>
      <c r="X62">
        <v>19.239999999999998</v>
      </c>
      <c r="Y62">
        <v>2.5</v>
      </c>
    </row>
    <row r="63" spans="7:25">
      <c r="G63" t="s">
        <v>105</v>
      </c>
      <c r="H63" s="115">
        <v>0</v>
      </c>
      <c r="I63" s="88">
        <v>0</v>
      </c>
      <c r="J63" s="88">
        <v>0</v>
      </c>
      <c r="K63" s="88">
        <v>19.239999999999998</v>
      </c>
      <c r="L63" s="88">
        <v>0</v>
      </c>
      <c r="M63" s="116">
        <v>0.77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20.010000000000002</v>
      </c>
      <c r="W63">
        <v>0</v>
      </c>
      <c r="X63">
        <v>19.239999999999998</v>
      </c>
      <c r="Y63">
        <v>0.77</v>
      </c>
    </row>
    <row r="64" spans="7:25">
      <c r="G64" t="s">
        <v>106</v>
      </c>
      <c r="H64" s="115">
        <v>0</v>
      </c>
      <c r="I64" s="88">
        <v>0</v>
      </c>
      <c r="J64" s="88">
        <v>0</v>
      </c>
      <c r="K64" s="88">
        <v>48.09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48.09</v>
      </c>
      <c r="W64">
        <v>0</v>
      </c>
      <c r="X64">
        <v>48.09</v>
      </c>
      <c r="Y64">
        <v>0</v>
      </c>
    </row>
    <row r="65" spans="7:25">
      <c r="G65" t="s">
        <v>107</v>
      </c>
      <c r="H65" s="115">
        <v>0</v>
      </c>
      <c r="I65" s="88">
        <v>0</v>
      </c>
      <c r="J65" s="88">
        <v>0</v>
      </c>
      <c r="K65" s="88">
        <v>19.239999999999998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19.239999999999998</v>
      </c>
      <c r="W65">
        <v>0</v>
      </c>
      <c r="X65">
        <v>19.239999999999998</v>
      </c>
      <c r="Y65">
        <v>0</v>
      </c>
    </row>
    <row r="66" spans="7:25">
      <c r="G66" t="s">
        <v>108</v>
      </c>
      <c r="H66" s="115">
        <v>0</v>
      </c>
      <c r="I66" s="88">
        <v>0</v>
      </c>
      <c r="J66" s="88">
        <v>0</v>
      </c>
      <c r="K66" s="88">
        <v>19.239999999999998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19.239999999999998</v>
      </c>
      <c r="W66">
        <v>0</v>
      </c>
      <c r="X66">
        <v>19.239999999999998</v>
      </c>
      <c r="Y66">
        <v>0</v>
      </c>
    </row>
    <row r="67" spans="7:25">
      <c r="G67" t="s">
        <v>109</v>
      </c>
      <c r="H67" s="115">
        <v>0</v>
      </c>
      <c r="I67" s="88">
        <v>0</v>
      </c>
      <c r="J67" s="88">
        <v>0</v>
      </c>
      <c r="K67" s="88">
        <v>19.239999999999998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19.239999999999998</v>
      </c>
      <c r="W67">
        <v>0</v>
      </c>
      <c r="X67">
        <v>19.239999999999998</v>
      </c>
      <c r="Y67">
        <v>0</v>
      </c>
    </row>
    <row r="68" spans="7:25">
      <c r="G68" t="s">
        <v>110</v>
      </c>
      <c r="H68" s="115">
        <v>0</v>
      </c>
      <c r="I68" s="88">
        <v>0</v>
      </c>
      <c r="J68" s="88">
        <v>0</v>
      </c>
      <c r="K68" s="88">
        <v>43.28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43.28</v>
      </c>
      <c r="W68">
        <v>0</v>
      </c>
      <c r="X68">
        <v>43.28</v>
      </c>
      <c r="Y68">
        <v>0</v>
      </c>
    </row>
    <row r="69" spans="7:25">
      <c r="G69" t="s">
        <v>111</v>
      </c>
      <c r="H69" s="115">
        <v>0</v>
      </c>
      <c r="I69" s="88">
        <v>0</v>
      </c>
      <c r="J69" s="88">
        <v>0</v>
      </c>
      <c r="K69" s="88">
        <v>19.239999999999998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19.239999999999998</v>
      </c>
      <c r="W69">
        <v>0</v>
      </c>
      <c r="X69">
        <v>19.239999999999998</v>
      </c>
      <c r="Y69">
        <v>0</v>
      </c>
    </row>
    <row r="70" spans="7:25">
      <c r="G70" t="s">
        <v>112</v>
      </c>
      <c r="H70" s="115">
        <v>0</v>
      </c>
      <c r="I70" s="88">
        <v>0</v>
      </c>
      <c r="J70" s="88">
        <v>0</v>
      </c>
      <c r="K70" s="88">
        <v>19.239999999999998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19.239999999999998</v>
      </c>
      <c r="W70">
        <v>0</v>
      </c>
      <c r="X70">
        <v>19.239999999999998</v>
      </c>
      <c r="Y70">
        <v>0</v>
      </c>
    </row>
    <row r="71" spans="7:25">
      <c r="G71" t="s">
        <v>113</v>
      </c>
      <c r="H71" s="115">
        <v>0</v>
      </c>
      <c r="I71" s="88">
        <v>0</v>
      </c>
      <c r="J71" s="88">
        <v>0</v>
      </c>
      <c r="K71" s="88">
        <v>19.239999999999998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19.239999999999998</v>
      </c>
      <c r="W71">
        <v>0</v>
      </c>
      <c r="X71">
        <v>19.239999999999998</v>
      </c>
      <c r="Y71">
        <v>0</v>
      </c>
    </row>
    <row r="72" spans="7:25">
      <c r="G72" t="s">
        <v>114</v>
      </c>
      <c r="H72" s="115">
        <v>0</v>
      </c>
      <c r="I72" s="88">
        <v>0</v>
      </c>
      <c r="J72" s="88">
        <v>0</v>
      </c>
      <c r="K72" s="88">
        <v>43.28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43.28</v>
      </c>
      <c r="W72">
        <v>0</v>
      </c>
      <c r="X72">
        <v>43.28</v>
      </c>
      <c r="Y72">
        <v>0</v>
      </c>
    </row>
    <row r="73" spans="7:25">
      <c r="G73" t="s">
        <v>115</v>
      </c>
      <c r="H73" s="115">
        <v>0</v>
      </c>
      <c r="I73" s="88">
        <v>0</v>
      </c>
      <c r="J73" s="88">
        <v>0</v>
      </c>
      <c r="K73" s="88">
        <v>19.239999999999998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19.239999999999998</v>
      </c>
      <c r="W73">
        <v>0</v>
      </c>
      <c r="X73">
        <v>19.239999999999998</v>
      </c>
      <c r="Y73">
        <v>0</v>
      </c>
    </row>
    <row r="74" spans="7:25">
      <c r="G74" t="s">
        <v>116</v>
      </c>
      <c r="H74" s="115">
        <v>0</v>
      </c>
      <c r="I74" s="88">
        <v>0</v>
      </c>
      <c r="J74" s="88">
        <v>0</v>
      </c>
      <c r="K74" s="88">
        <v>19.239999999999998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19.239999999999998</v>
      </c>
      <c r="W74">
        <v>0</v>
      </c>
      <c r="X74">
        <v>19.239999999999998</v>
      </c>
      <c r="Y74">
        <v>0</v>
      </c>
    </row>
    <row r="75" spans="7:25">
      <c r="G75" t="s">
        <v>117</v>
      </c>
      <c r="H75" s="115">
        <v>0</v>
      </c>
      <c r="I75" s="88">
        <v>0</v>
      </c>
      <c r="J75" s="88">
        <v>0</v>
      </c>
      <c r="K75" s="88">
        <v>19.239999999999998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19.239999999999998</v>
      </c>
      <c r="W75">
        <v>0</v>
      </c>
      <c r="X75">
        <v>19.239999999999998</v>
      </c>
      <c r="Y75">
        <v>0</v>
      </c>
    </row>
    <row r="76" spans="7:25">
      <c r="G76" t="s">
        <v>118</v>
      </c>
      <c r="H76" s="115">
        <v>0</v>
      </c>
      <c r="I76" s="88">
        <v>0</v>
      </c>
      <c r="J76" s="88">
        <v>0</v>
      </c>
      <c r="K76" s="88">
        <v>43.28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43.28</v>
      </c>
      <c r="W76">
        <v>0</v>
      </c>
      <c r="X76">
        <v>43.28</v>
      </c>
      <c r="Y76">
        <v>0</v>
      </c>
    </row>
    <row r="77" spans="7:25">
      <c r="G77" t="s">
        <v>119</v>
      </c>
      <c r="H77" s="115">
        <v>0</v>
      </c>
      <c r="I77" s="88">
        <v>0</v>
      </c>
      <c r="J77" s="88">
        <v>0</v>
      </c>
      <c r="K77" s="88">
        <v>19.239999999999998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19.239999999999998</v>
      </c>
      <c r="W77">
        <v>0</v>
      </c>
      <c r="X77">
        <v>19.239999999999998</v>
      </c>
      <c r="Y77">
        <v>0</v>
      </c>
    </row>
    <row r="78" spans="7:25">
      <c r="G78" t="s">
        <v>120</v>
      </c>
      <c r="H78" s="115">
        <v>0</v>
      </c>
      <c r="I78" s="88">
        <v>0</v>
      </c>
      <c r="J78" s="88">
        <v>0</v>
      </c>
      <c r="K78" s="88">
        <v>19.239999999999998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19.239999999999998</v>
      </c>
      <c r="W78">
        <v>0</v>
      </c>
      <c r="X78">
        <v>19.239999999999998</v>
      </c>
      <c r="Y78">
        <v>0</v>
      </c>
    </row>
    <row r="79" spans="7:25">
      <c r="G79" t="s">
        <v>121</v>
      </c>
      <c r="H79" s="115">
        <v>0</v>
      </c>
      <c r="I79" s="88">
        <v>0</v>
      </c>
      <c r="J79" s="88">
        <v>0</v>
      </c>
      <c r="K79" s="88">
        <v>14.43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14.43</v>
      </c>
      <c r="W79">
        <v>0</v>
      </c>
      <c r="X79">
        <v>14.43</v>
      </c>
      <c r="Y79">
        <v>0</v>
      </c>
    </row>
    <row r="80" spans="7:25">
      <c r="G80" t="s">
        <v>122</v>
      </c>
      <c r="H80" s="115">
        <v>0</v>
      </c>
      <c r="I80" s="88">
        <v>0</v>
      </c>
      <c r="J80" s="88">
        <v>0</v>
      </c>
      <c r="K80" s="88">
        <v>38.47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38.47</v>
      </c>
      <c r="W80">
        <v>0</v>
      </c>
      <c r="X80">
        <v>38.47</v>
      </c>
      <c r="Y80">
        <v>0</v>
      </c>
    </row>
    <row r="81" spans="7:25">
      <c r="G81" t="s">
        <v>123</v>
      </c>
      <c r="H81" s="115">
        <v>0</v>
      </c>
      <c r="I81" s="88">
        <v>0</v>
      </c>
      <c r="J81" s="88">
        <v>0</v>
      </c>
      <c r="K81" s="88">
        <v>14.43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14.43</v>
      </c>
      <c r="W81">
        <v>0</v>
      </c>
      <c r="X81">
        <v>14.43</v>
      </c>
      <c r="Y81">
        <v>0</v>
      </c>
    </row>
    <row r="82" spans="7:25">
      <c r="G82" t="s">
        <v>124</v>
      </c>
      <c r="H82" s="115">
        <v>0</v>
      </c>
      <c r="I82" s="88">
        <v>0</v>
      </c>
      <c r="J82" s="88">
        <v>0</v>
      </c>
      <c r="K82" s="88">
        <v>14.43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14.43</v>
      </c>
      <c r="W82">
        <v>0</v>
      </c>
      <c r="X82">
        <v>14.43</v>
      </c>
      <c r="Y82">
        <v>0</v>
      </c>
    </row>
    <row r="83" spans="7:25">
      <c r="G83" t="s">
        <v>125</v>
      </c>
      <c r="H83" s="115">
        <v>0</v>
      </c>
      <c r="I83" s="88">
        <v>0</v>
      </c>
      <c r="J83" s="88">
        <v>0</v>
      </c>
      <c r="K83" s="88">
        <v>9.6199999999999992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9.6199999999999992</v>
      </c>
      <c r="W83">
        <v>0</v>
      </c>
      <c r="X83">
        <v>9.6199999999999992</v>
      </c>
      <c r="Y83">
        <v>0</v>
      </c>
    </row>
    <row r="84" spans="7:25">
      <c r="G84" t="s">
        <v>126</v>
      </c>
      <c r="H84" s="115">
        <v>0</v>
      </c>
      <c r="I84" s="88">
        <v>0</v>
      </c>
      <c r="J84" s="88">
        <v>0</v>
      </c>
      <c r="K84" s="88">
        <v>28.85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28.85</v>
      </c>
      <c r="W84">
        <v>0</v>
      </c>
      <c r="X84">
        <v>28.85</v>
      </c>
      <c r="Y84">
        <v>0</v>
      </c>
    </row>
    <row r="85" spans="7:25">
      <c r="G85" t="s">
        <v>127</v>
      </c>
      <c r="H85" s="115">
        <v>0</v>
      </c>
      <c r="I85" s="88">
        <v>0</v>
      </c>
      <c r="J85" s="88">
        <v>0</v>
      </c>
      <c r="K85" s="88">
        <v>28.85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28.85</v>
      </c>
      <c r="W85">
        <v>0</v>
      </c>
      <c r="X85">
        <v>28.85</v>
      </c>
      <c r="Y85">
        <v>0</v>
      </c>
    </row>
    <row r="86" spans="7:25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</row>
    <row r="87" spans="7:25">
      <c r="G87" t="s">
        <v>129</v>
      </c>
      <c r="H87" s="115">
        <v>0</v>
      </c>
      <c r="I87" s="88">
        <v>0</v>
      </c>
      <c r="J87" s="88">
        <v>0</v>
      </c>
      <c r="K87" s="88">
        <v>19.239999999999998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19.239999999999998</v>
      </c>
      <c r="W87">
        <v>0</v>
      </c>
      <c r="X87">
        <v>19.239999999999998</v>
      </c>
      <c r="Y87">
        <v>0</v>
      </c>
    </row>
    <row r="88" spans="7:25">
      <c r="G88" t="s">
        <v>130</v>
      </c>
      <c r="H88" s="115">
        <v>0</v>
      </c>
      <c r="I88" s="88">
        <v>0</v>
      </c>
      <c r="J88" s="88">
        <v>0</v>
      </c>
      <c r="K88" s="88">
        <v>9.6199999999999992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9.6199999999999992</v>
      </c>
      <c r="W88">
        <v>0</v>
      </c>
      <c r="X88">
        <v>9.6199999999999992</v>
      </c>
      <c r="Y88">
        <v>0</v>
      </c>
    </row>
    <row r="89" spans="7:25">
      <c r="G89" t="s">
        <v>131</v>
      </c>
      <c r="H89" s="115">
        <v>0</v>
      </c>
      <c r="I89" s="88">
        <v>0</v>
      </c>
      <c r="J89" s="88">
        <v>0</v>
      </c>
      <c r="K89" s="88">
        <v>9.6199999999999992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9.6199999999999992</v>
      </c>
      <c r="W89">
        <v>0</v>
      </c>
      <c r="X89">
        <v>9.6199999999999992</v>
      </c>
      <c r="Y89">
        <v>0</v>
      </c>
    </row>
    <row r="90" spans="7:25">
      <c r="G90" t="s">
        <v>132</v>
      </c>
      <c r="H90" s="115">
        <v>0</v>
      </c>
      <c r="I90" s="88">
        <v>0</v>
      </c>
      <c r="J90" s="88">
        <v>0</v>
      </c>
      <c r="K90" s="88">
        <v>14.43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14.43</v>
      </c>
      <c r="W90">
        <v>0</v>
      </c>
      <c r="X90">
        <v>14.43</v>
      </c>
      <c r="Y90">
        <v>0</v>
      </c>
    </row>
    <row r="91" spans="7:25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2.3179999999999999E-2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0.37991999999999998</v>
      </c>
      <c r="L99" s="111">
        <f t="shared" si="1"/>
        <v>0</v>
      </c>
      <c r="M99" s="111">
        <f t="shared" si="1"/>
        <v>2.727499999999999E-2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0.43037499999999995</v>
      </c>
      <c r="W99">
        <f t="shared" si="1"/>
        <v>2.3179999999999999E-2</v>
      </c>
      <c r="X99">
        <f t="shared" si="1"/>
        <v>0.37991999999999998</v>
      </c>
      <c r="Y99">
        <f t="shared" si="1"/>
        <v>2.727499999999999E-2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44910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44910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537.85830809519314</v>
      </c>
      <c r="P3" s="77">
        <v>57.710000000000008</v>
      </c>
      <c r="Q3" s="77">
        <v>14.430000000000003</v>
      </c>
      <c r="R3" s="80">
        <v>0</v>
      </c>
      <c r="S3" s="80">
        <v>0</v>
      </c>
      <c r="T3" s="78">
        <f>SUMPRODUCT(LTA!F3:AJ3,LTA!F$101:AJ$101,LTA!F$103:AJ$103)</f>
        <v>36.450000000000003</v>
      </c>
      <c r="U3" s="78">
        <f>SUMPRODUCT(LTA!F3:AJ3,LTA!F$102:AJ$102,LTA!F$103:AJ$103)</f>
        <v>96.95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-76</v>
      </c>
      <c r="AA3" s="117">
        <f>STOA!H3</f>
        <v>6.6999999999999993</v>
      </c>
      <c r="AB3" s="117">
        <f>-STOA!N3</f>
        <v>-39.090000000000003</v>
      </c>
      <c r="AC3">
        <f>SUMIF(B3:AB3,"&gt;0")*$AC$2-SUMIF(B3:AB3,"&lt;0")*($AC$2/(1-$AC$2))+SUMIF(AI3:AR3,"&gt;0")*$AC$2-SUMIF(AI3:AR3,"&lt;0")*($AC$2/(1-$AC$2))</f>
        <v>8.9178886626656251</v>
      </c>
      <c r="AD3">
        <f>SUM(B3:AB3,AI3:AR3)-AC3</f>
        <v>773.27676658008033</v>
      </c>
      <c r="AE3">
        <f>'IDT-1'!B3</f>
        <v>0</v>
      </c>
      <c r="AF3" s="26"/>
      <c r="AG3">
        <f>SUM(AD3:AF3)+AT3</f>
        <v>773.27676658008033</v>
      </c>
      <c r="AI3" s="75">
        <f>PXIL!H3</f>
        <v>0</v>
      </c>
      <c r="AJ3" s="75">
        <f>PXIL!N3</f>
        <v>0</v>
      </c>
      <c r="AK3" s="75">
        <f>RTM_IEX!H3</f>
        <v>48.09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535.54124319327912</v>
      </c>
      <c r="P4" s="77">
        <v>57.710000000000008</v>
      </c>
      <c r="Q4" s="77">
        <v>14.430000000000003</v>
      </c>
      <c r="R4" s="80">
        <v>0</v>
      </c>
      <c r="S4" s="80">
        <v>0</v>
      </c>
      <c r="T4" s="78">
        <f>SUMPRODUCT(LTA!F4:AJ4,LTA!F$101:AJ$101,LTA!F$103:AJ$103)</f>
        <v>36.14</v>
      </c>
      <c r="U4" s="78">
        <f>SUMPRODUCT(LTA!F4:AJ4,LTA!F$102:AJ$102,LTA!F$103:AJ$103)</f>
        <v>96.31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-89</v>
      </c>
      <c r="AA4" s="117">
        <f>STOA!H4</f>
        <v>6.6999999999999993</v>
      </c>
      <c r="AB4" s="117">
        <f>-STOA!N4</f>
        <v>-39.090000000000003</v>
      </c>
      <c r="AC4">
        <f t="shared" ref="AC4:AC67" si="0">SUMIF(B4:AB4,"&gt;0")*$AC$2-SUMIF(B4:AB4,"&lt;0")*($AC$2/(1-$AC$2))+SUMIF(AI4:AR4,"&gt;0")*$AC$2-SUMIF(AI4:AR4,"&lt;0")*($AC$2/(1-$AC$2))</f>
        <v>8.8353301493173184</v>
      </c>
      <c r="AD4">
        <f t="shared" ref="AD4:AD67" si="1">SUM(B4:AB4,AI4:AR4)-AC4</f>
        <v>737.86226019151445</v>
      </c>
      <c r="AE4">
        <f>'IDT-1'!B4</f>
        <v>0</v>
      </c>
      <c r="AF4" s="26"/>
      <c r="AG4">
        <f t="shared" ref="AG4:AG67" si="2">SUM(AD4:AF4)+AT4</f>
        <v>737.86226019151445</v>
      </c>
      <c r="AI4" s="75">
        <f>PXIL!H4</f>
        <v>0</v>
      </c>
      <c r="AJ4" s="75">
        <f>PXIL!N4</f>
        <v>0</v>
      </c>
      <c r="AK4" s="75">
        <f>RTM_IEX!H4</f>
        <v>28.86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567.2631162456463</v>
      </c>
      <c r="P5" s="77">
        <v>57.710000000000008</v>
      </c>
      <c r="Q5" s="77">
        <v>14.430000000000003</v>
      </c>
      <c r="R5" s="80">
        <v>0</v>
      </c>
      <c r="S5" s="80">
        <v>0</v>
      </c>
      <c r="T5" s="78">
        <f>SUMPRODUCT(LTA!F5:AJ5,LTA!F$101:AJ$101,LTA!F$103:AJ$103)</f>
        <v>41.9</v>
      </c>
      <c r="U5" s="78">
        <f>SUMPRODUCT(LTA!F5:AJ5,LTA!F$102:AJ$102,LTA!F$103:AJ$103)</f>
        <v>101.16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-104</v>
      </c>
      <c r="AA5" s="117">
        <f>STOA!H5</f>
        <v>6.6999999999999993</v>
      </c>
      <c r="AB5" s="117">
        <f>-STOA!N5</f>
        <v>-39.090000000000003</v>
      </c>
      <c r="AC5">
        <f t="shared" si="0"/>
        <v>9.3800327532435261</v>
      </c>
      <c r="AD5">
        <f t="shared" si="1"/>
        <v>702.78943063995541</v>
      </c>
      <c r="AE5">
        <f>'IDT-1'!B5</f>
        <v>0</v>
      </c>
      <c r="AF5" s="26"/>
      <c r="AG5">
        <f t="shared" si="2"/>
        <v>702.78943063995541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-33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569.70818003761644</v>
      </c>
      <c r="P6" s="77">
        <v>57.710000000000008</v>
      </c>
      <c r="Q6" s="77">
        <v>14.430000000000003</v>
      </c>
      <c r="R6" s="80">
        <v>0</v>
      </c>
      <c r="S6" s="80">
        <v>0</v>
      </c>
      <c r="T6" s="78">
        <f>SUMPRODUCT(LTA!F6:AJ6,LTA!F$101:AJ$101,LTA!F$103:AJ$103)</f>
        <v>41.68</v>
      </c>
      <c r="U6" s="78">
        <f>SUMPRODUCT(LTA!F6:AJ6,LTA!F$102:AJ$102,LTA!F$103:AJ$103)</f>
        <v>100.41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-122</v>
      </c>
      <c r="AA6" s="117">
        <f>STOA!H6</f>
        <v>6.6999999999999993</v>
      </c>
      <c r="AB6" s="117">
        <f>-STOA!N6</f>
        <v>-39.090000000000003</v>
      </c>
      <c r="AC6">
        <f t="shared" si="0"/>
        <v>9.5705758650567692</v>
      </c>
      <c r="AD6">
        <f t="shared" si="1"/>
        <v>684.07395132011231</v>
      </c>
      <c r="AE6">
        <f>'IDT-1'!B6</f>
        <v>0</v>
      </c>
      <c r="AF6" s="26"/>
      <c r="AG6">
        <f t="shared" si="2"/>
        <v>684.07395132011231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-35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572.18879130768926</v>
      </c>
      <c r="P7" s="77">
        <v>57.710000000000008</v>
      </c>
      <c r="Q7" s="77">
        <v>14.430000000000003</v>
      </c>
      <c r="R7" s="80">
        <v>0</v>
      </c>
      <c r="S7" s="80">
        <v>0</v>
      </c>
      <c r="T7" s="78">
        <f>SUMPRODUCT(LTA!F7:AJ7,LTA!F$101:AJ$101,LTA!F$103:AJ$103)</f>
        <v>41.36</v>
      </c>
      <c r="U7" s="78">
        <f>SUMPRODUCT(LTA!F7:AJ7,LTA!F$102:AJ$102,LTA!F$103:AJ$103)</f>
        <v>100.16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-135</v>
      </c>
      <c r="AA7" s="117">
        <f>STOA!H7</f>
        <v>6.6999999999999993</v>
      </c>
      <c r="AB7" s="117">
        <f>-STOA!N7</f>
        <v>-39.090000000000003</v>
      </c>
      <c r="AC7">
        <f t="shared" si="0"/>
        <v>9.8182205598104879</v>
      </c>
      <c r="AD7">
        <f t="shared" si="1"/>
        <v>659.73691789543147</v>
      </c>
      <c r="AE7">
        <f>'IDT-1'!B7</f>
        <v>0</v>
      </c>
      <c r="AF7" s="26"/>
      <c r="AG7">
        <f t="shared" si="2"/>
        <v>659.73691789543147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-48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571.25017306806603</v>
      </c>
      <c r="P8" s="77">
        <v>57.710000000000008</v>
      </c>
      <c r="Q8" s="77">
        <v>14.430000000000003</v>
      </c>
      <c r="R8" s="80">
        <v>0</v>
      </c>
      <c r="S8" s="80">
        <v>0</v>
      </c>
      <c r="T8" s="78">
        <f>SUMPRODUCT(LTA!F8:AJ8,LTA!F$101:AJ$101,LTA!F$103:AJ$103)</f>
        <v>40.96</v>
      </c>
      <c r="U8" s="78">
        <f>SUMPRODUCT(LTA!F8:AJ8,LTA!F$102:AJ$102,LTA!F$103:AJ$103)</f>
        <v>100.15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-147</v>
      </c>
      <c r="AA8" s="117">
        <f>STOA!H8</f>
        <v>6.6999999999999993</v>
      </c>
      <c r="AB8" s="117">
        <f>-STOA!N8</f>
        <v>-39.090000000000003</v>
      </c>
      <c r="AC8">
        <f t="shared" si="0"/>
        <v>9.9306465046125396</v>
      </c>
      <c r="AD8">
        <f t="shared" si="1"/>
        <v>644.27587371100617</v>
      </c>
      <c r="AE8">
        <f>'IDT-1'!B8</f>
        <v>0</v>
      </c>
      <c r="AF8" s="26"/>
      <c r="AG8">
        <f t="shared" si="2"/>
        <v>644.27587371100617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-50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560.19777229096746</v>
      </c>
      <c r="P9" s="77">
        <v>57.710000000000008</v>
      </c>
      <c r="Q9" s="77">
        <v>14.430000000000003</v>
      </c>
      <c r="R9" s="80">
        <v>0</v>
      </c>
      <c r="S9" s="80">
        <v>0</v>
      </c>
      <c r="T9" s="78">
        <f>SUMPRODUCT(LTA!F9:AJ9,LTA!F$101:AJ$101,LTA!F$103:AJ$103)</f>
        <v>40.489999999999995</v>
      </c>
      <c r="U9" s="78">
        <f>SUMPRODUCT(LTA!F9:AJ9,LTA!F$102:AJ$102,LTA!F$103:AJ$103)</f>
        <v>99.89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-149</v>
      </c>
      <c r="AA9" s="117">
        <f>STOA!H9</f>
        <v>6.6999999999999993</v>
      </c>
      <c r="AB9" s="117">
        <f>-STOA!N9</f>
        <v>-39.090000000000003</v>
      </c>
      <c r="AC9">
        <f t="shared" si="0"/>
        <v>9.5961300621969929</v>
      </c>
      <c r="AD9">
        <f t="shared" si="1"/>
        <v>658.82798937632322</v>
      </c>
      <c r="AE9">
        <f>'IDT-1'!B9</f>
        <v>0</v>
      </c>
      <c r="AF9" s="26"/>
      <c r="AG9">
        <f t="shared" si="2"/>
        <v>658.82798937632322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-22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536.27974189380552</v>
      </c>
      <c r="P10" s="77">
        <v>57.710000000000008</v>
      </c>
      <c r="Q10" s="77">
        <v>14.430000000000003</v>
      </c>
      <c r="R10" s="80">
        <v>0</v>
      </c>
      <c r="S10" s="80">
        <v>0</v>
      </c>
      <c r="T10" s="78">
        <f>SUMPRODUCT(LTA!F10:AJ10,LTA!F$101:AJ$101,LTA!F$103:AJ$103)</f>
        <v>39.82</v>
      </c>
      <c r="U10" s="78">
        <f>SUMPRODUCT(LTA!F10:AJ10,LTA!F$102:AJ$102,LTA!F$103:AJ$103)</f>
        <v>93.23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-149</v>
      </c>
      <c r="AA10" s="117">
        <f>STOA!H10</f>
        <v>6.6999999999999993</v>
      </c>
      <c r="AB10" s="117">
        <f>-STOA!N10</f>
        <v>-39.090000000000003</v>
      </c>
      <c r="AC10">
        <f t="shared" si="0"/>
        <v>9.1342765892136715</v>
      </c>
      <c r="AD10">
        <f t="shared" si="1"/>
        <v>651.00181245214469</v>
      </c>
      <c r="AE10">
        <f>'IDT-1'!B10</f>
        <v>0</v>
      </c>
      <c r="AF10" s="26"/>
      <c r="AG10">
        <f t="shared" si="2"/>
        <v>651.00181245214469</v>
      </c>
      <c r="AI10" s="75">
        <f>PXIL!H10</f>
        <v>0</v>
      </c>
      <c r="AJ10" s="75">
        <f>PXIL!N10</f>
        <v>0</v>
      </c>
      <c r="AK10" s="75">
        <f>RTM_IEX!H10</f>
        <v>0.96</v>
      </c>
      <c r="AL10" s="75">
        <f>RTM_IEX!N10</f>
        <v>0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536.52277729014202</v>
      </c>
      <c r="P11" s="77">
        <v>57.710000000000008</v>
      </c>
      <c r="Q11" s="77">
        <v>14.430000000000003</v>
      </c>
      <c r="R11" s="80">
        <v>0</v>
      </c>
      <c r="S11" s="80">
        <v>0</v>
      </c>
      <c r="T11" s="78">
        <f>SUMPRODUCT(LTA!F11:AJ11,LTA!F$101:AJ$101,LTA!F$103:AJ$103)</f>
        <v>43.45</v>
      </c>
      <c r="U11" s="78">
        <f>SUMPRODUCT(LTA!F11:AJ11,LTA!F$102:AJ$102,LTA!F$103:AJ$103)</f>
        <v>93.03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-152</v>
      </c>
      <c r="AA11" s="117">
        <f>STOA!H11</f>
        <v>6.6999999999999993</v>
      </c>
      <c r="AB11" s="117">
        <f>-STOA!N11</f>
        <v>-39.090000000000003</v>
      </c>
      <c r="AC11">
        <f t="shared" si="0"/>
        <v>9.3090794685787532</v>
      </c>
      <c r="AD11">
        <f t="shared" si="1"/>
        <v>636.54004496911602</v>
      </c>
      <c r="AE11">
        <f>'IDT-1'!B11</f>
        <v>0</v>
      </c>
      <c r="AF11" s="26"/>
      <c r="AG11">
        <f t="shared" si="2"/>
        <v>636.54004496911602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-14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537.4993986565554</v>
      </c>
      <c r="P12" s="77">
        <v>57.710000000000008</v>
      </c>
      <c r="Q12" s="77">
        <v>14.430000000000003</v>
      </c>
      <c r="R12" s="80">
        <v>0</v>
      </c>
      <c r="S12" s="80">
        <v>0</v>
      </c>
      <c r="T12" s="78">
        <f>SUMPRODUCT(LTA!F12:AJ12,LTA!F$101:AJ$101,LTA!F$103:AJ$103)</f>
        <v>45.3</v>
      </c>
      <c r="U12" s="78">
        <f>SUMPRODUCT(LTA!F12:AJ12,LTA!F$102:AJ$102,LTA!F$103:AJ$103)</f>
        <v>92.44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-156</v>
      </c>
      <c r="AA12" s="117">
        <f>STOA!H12</f>
        <v>6.6999999999999993</v>
      </c>
      <c r="AB12" s="117">
        <f>-STOA!N12</f>
        <v>-39.090000000000003</v>
      </c>
      <c r="AC12">
        <f t="shared" si="0"/>
        <v>9.3909086292585577</v>
      </c>
      <c r="AD12">
        <f t="shared" si="1"/>
        <v>631.69483717484957</v>
      </c>
      <c r="AE12">
        <f>'IDT-1'!B12</f>
        <v>0</v>
      </c>
      <c r="AF12" s="26"/>
      <c r="AG12">
        <f t="shared" si="2"/>
        <v>631.69483717484957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-17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537.74350697702198</v>
      </c>
      <c r="P13" s="77">
        <v>57.710000000000008</v>
      </c>
      <c r="Q13" s="77">
        <v>14.110000000000003</v>
      </c>
      <c r="R13" s="80">
        <v>0</v>
      </c>
      <c r="S13" s="80">
        <v>0</v>
      </c>
      <c r="T13" s="78">
        <f>SUMPRODUCT(LTA!F13:AJ13,LTA!F$101:AJ$101,LTA!F$103:AJ$103)</f>
        <v>68.16</v>
      </c>
      <c r="U13" s="78">
        <f>SUMPRODUCT(LTA!F13:AJ13,LTA!F$102:AJ$102,LTA!F$103:AJ$103)</f>
        <v>92.01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-160</v>
      </c>
      <c r="AA13" s="117">
        <f>STOA!H13</f>
        <v>6.6999999999999993</v>
      </c>
      <c r="AB13" s="117">
        <f>-STOA!N13</f>
        <v>-39.090000000000003</v>
      </c>
      <c r="AC13">
        <f t="shared" si="0"/>
        <v>9.5077216347789051</v>
      </c>
      <c r="AD13">
        <f t="shared" si="1"/>
        <v>662.93213248979578</v>
      </c>
      <c r="AE13">
        <f>'IDT-1'!B13</f>
        <v>0</v>
      </c>
      <c r="AF13" s="26"/>
      <c r="AG13">
        <f t="shared" si="2"/>
        <v>662.93213248979578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527.85317893615013</v>
      </c>
      <c r="P14" s="77">
        <v>57.710000000000008</v>
      </c>
      <c r="Q14" s="77">
        <v>14.110000000000003</v>
      </c>
      <c r="R14" s="80">
        <v>0</v>
      </c>
      <c r="S14" s="80">
        <v>0</v>
      </c>
      <c r="T14" s="78">
        <f>SUMPRODUCT(LTA!F14:AJ14,LTA!F$101:AJ$101,LTA!F$103:AJ$103)</f>
        <v>68</v>
      </c>
      <c r="U14" s="78">
        <f>SUMPRODUCT(LTA!F14:AJ14,LTA!F$102:AJ$102,LTA!F$103:AJ$103)</f>
        <v>91.899999999999991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-161</v>
      </c>
      <c r="AA14" s="117">
        <f>STOA!H14</f>
        <v>6.6999999999999993</v>
      </c>
      <c r="AB14" s="117">
        <f>-STOA!N14</f>
        <v>-39.090000000000003</v>
      </c>
      <c r="AC14">
        <f t="shared" si="0"/>
        <v>9.4715795131524061</v>
      </c>
      <c r="AD14">
        <f t="shared" si="1"/>
        <v>646.80794657055048</v>
      </c>
      <c r="AE14">
        <f>'IDT-1'!B14</f>
        <v>0</v>
      </c>
      <c r="AF14" s="26"/>
      <c r="AG14">
        <f t="shared" si="2"/>
        <v>646.80794657055048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528.71326671552549</v>
      </c>
      <c r="P15" s="77">
        <v>57.710000000000008</v>
      </c>
      <c r="Q15" s="77">
        <v>14.110000000000003</v>
      </c>
      <c r="R15" s="80">
        <v>0</v>
      </c>
      <c r="S15" s="80">
        <v>0</v>
      </c>
      <c r="T15" s="78">
        <f>SUMPRODUCT(LTA!F15:AJ15,LTA!F$101:AJ$101,LTA!F$103:AJ$103)</f>
        <v>64.56</v>
      </c>
      <c r="U15" s="78">
        <f>SUMPRODUCT(LTA!F15:AJ15,LTA!F$102:AJ$102,LTA!F$103:AJ$103)</f>
        <v>83.44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-169</v>
      </c>
      <c r="AA15" s="117">
        <f>STOA!H15</f>
        <v>6.5600000000000005</v>
      </c>
      <c r="AB15" s="117">
        <f>-STOA!N15</f>
        <v>-39.090000000000003</v>
      </c>
      <c r="AC15">
        <f t="shared" si="0"/>
        <v>9.6395401112767676</v>
      </c>
      <c r="AD15">
        <f t="shared" si="1"/>
        <v>605.46007375180136</v>
      </c>
      <c r="AE15">
        <f>'IDT-1'!B15</f>
        <v>0</v>
      </c>
      <c r="AF15" s="26"/>
      <c r="AG15">
        <f t="shared" si="2"/>
        <v>605.46007375180136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-31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529.88074266046704</v>
      </c>
      <c r="P16" s="77">
        <v>57.710000000000008</v>
      </c>
      <c r="Q16" s="77">
        <v>14.110000000000003</v>
      </c>
      <c r="R16" s="80">
        <v>0</v>
      </c>
      <c r="S16" s="80">
        <v>0</v>
      </c>
      <c r="T16" s="78">
        <f>SUMPRODUCT(LTA!F16:AJ16,LTA!F$101:AJ$101,LTA!F$103:AJ$103)</f>
        <v>64.099999999999994</v>
      </c>
      <c r="U16" s="78">
        <f>SUMPRODUCT(LTA!F16:AJ16,LTA!F$102:AJ$102,LTA!F$103:AJ$103)</f>
        <v>83.109999999999985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-160</v>
      </c>
      <c r="AA16" s="117">
        <f>STOA!H16</f>
        <v>6.5600000000000005</v>
      </c>
      <c r="AB16" s="117">
        <f>-STOA!N16</f>
        <v>-39.090000000000003</v>
      </c>
      <c r="AC16">
        <f t="shared" si="0"/>
        <v>9.6783744096810338</v>
      </c>
      <c r="AD16">
        <f t="shared" si="1"/>
        <v>601.79871539833869</v>
      </c>
      <c r="AE16">
        <f>'IDT-1'!B16</f>
        <v>0</v>
      </c>
      <c r="AF16" s="26"/>
      <c r="AG16">
        <f t="shared" si="2"/>
        <v>601.79871539833869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-44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537.57301004860926</v>
      </c>
      <c r="P17" s="77">
        <v>57.710000000000008</v>
      </c>
      <c r="Q17" s="77">
        <v>14.110000000000003</v>
      </c>
      <c r="R17" s="80">
        <v>0</v>
      </c>
      <c r="S17" s="80">
        <v>0</v>
      </c>
      <c r="T17" s="78">
        <f>SUMPRODUCT(LTA!F17:AJ17,LTA!F$101:AJ$101,LTA!F$103:AJ$103)</f>
        <v>63.459999999999994</v>
      </c>
      <c r="U17" s="78">
        <f>SUMPRODUCT(LTA!F17:AJ17,LTA!F$102:AJ$102,LTA!F$103:AJ$103)</f>
        <v>82.78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-150</v>
      </c>
      <c r="AA17" s="117">
        <f>STOA!H17</f>
        <v>6.5600000000000005</v>
      </c>
      <c r="AB17" s="117">
        <f>-STOA!N17</f>
        <v>-39.090000000000003</v>
      </c>
      <c r="AC17">
        <f t="shared" si="0"/>
        <v>9.8174335103964445</v>
      </c>
      <c r="AD17">
        <f t="shared" si="1"/>
        <v>599.38192368576551</v>
      </c>
      <c r="AE17">
        <f>'IDT-1'!B17</f>
        <v>0</v>
      </c>
      <c r="AF17" s="26"/>
      <c r="AG17">
        <f t="shared" si="2"/>
        <v>599.38192368576551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-63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537.55302587035089</v>
      </c>
      <c r="P18" s="77">
        <v>57.710000000000008</v>
      </c>
      <c r="Q18" s="77">
        <v>14.110000000000003</v>
      </c>
      <c r="R18" s="80">
        <v>0</v>
      </c>
      <c r="S18" s="80">
        <v>0</v>
      </c>
      <c r="T18" s="78">
        <f>SUMPRODUCT(LTA!F18:AJ18,LTA!F$101:AJ$101,LTA!F$103:AJ$103)</f>
        <v>47.67</v>
      </c>
      <c r="U18" s="78">
        <f>SUMPRODUCT(LTA!F18:AJ18,LTA!F$102:AJ$102,LTA!F$103:AJ$103)</f>
        <v>82.4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-148</v>
      </c>
      <c r="AA18" s="117">
        <f>STOA!H18</f>
        <v>6.5600000000000005</v>
      </c>
      <c r="AB18" s="117">
        <f>-STOA!N18</f>
        <v>-39.090000000000003</v>
      </c>
      <c r="AC18">
        <f t="shared" si="0"/>
        <v>9.5950585019280119</v>
      </c>
      <c r="AD18">
        <f t="shared" si="1"/>
        <v>592.41431451597543</v>
      </c>
      <c r="AE18">
        <f>'IDT-1'!B18</f>
        <v>0</v>
      </c>
      <c r="AF18" s="26"/>
      <c r="AG18">
        <f t="shared" si="2"/>
        <v>592.41431451597543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-56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546.69975456990824</v>
      </c>
      <c r="P19" s="77">
        <v>57.710000000000008</v>
      </c>
      <c r="Q19" s="77">
        <v>14.110000000000003</v>
      </c>
      <c r="R19" s="80">
        <v>0</v>
      </c>
      <c r="S19" s="80">
        <v>0</v>
      </c>
      <c r="T19" s="78">
        <f>SUMPRODUCT(LTA!F19:AJ19,LTA!F$101:AJ$101,LTA!F$103:AJ$103)</f>
        <v>47.480000000000004</v>
      </c>
      <c r="U19" s="78">
        <f>SUMPRODUCT(LTA!F19:AJ19,LTA!F$102:AJ$102,LTA!F$103:AJ$103)</f>
        <v>82.339999999999989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-142</v>
      </c>
      <c r="AA19" s="117">
        <f>STOA!H19</f>
        <v>6.5600000000000005</v>
      </c>
      <c r="AB19" s="117">
        <f>-STOA!N19</f>
        <v>-39.090000000000003</v>
      </c>
      <c r="AC19">
        <f t="shared" si="0"/>
        <v>9.3004683585519139</v>
      </c>
      <c r="AD19">
        <f t="shared" si="1"/>
        <v>643.60563335890902</v>
      </c>
      <c r="AE19">
        <f>'IDT-1'!B19</f>
        <v>0</v>
      </c>
      <c r="AF19" s="26"/>
      <c r="AG19">
        <f t="shared" si="2"/>
        <v>643.60563335890902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-20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560.76699310520428</v>
      </c>
      <c r="P20" s="77">
        <v>57.710000000000008</v>
      </c>
      <c r="Q20" s="77">
        <v>14.110000000000003</v>
      </c>
      <c r="R20" s="80">
        <v>0</v>
      </c>
      <c r="S20" s="80">
        <v>0</v>
      </c>
      <c r="T20" s="78">
        <f>SUMPRODUCT(LTA!F20:AJ20,LTA!F$101:AJ$101,LTA!F$103:AJ$103)</f>
        <v>45.17</v>
      </c>
      <c r="U20" s="78">
        <f>SUMPRODUCT(LTA!F20:AJ20,LTA!F$102:AJ$102,LTA!F$103:AJ$103)</f>
        <v>67.760000000000005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-123</v>
      </c>
      <c r="AA20" s="117">
        <f>STOA!H20</f>
        <v>6.5600000000000005</v>
      </c>
      <c r="AB20" s="117">
        <f>-STOA!N20</f>
        <v>-39.090000000000003</v>
      </c>
      <c r="AC20">
        <f t="shared" si="0"/>
        <v>9.2489936750959334</v>
      </c>
      <c r="AD20">
        <f t="shared" si="1"/>
        <v>643.83434657766099</v>
      </c>
      <c r="AE20">
        <f>'IDT-1'!B20</f>
        <v>0</v>
      </c>
      <c r="AF20" s="26"/>
      <c r="AG20">
        <f t="shared" si="2"/>
        <v>643.83434657766099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-36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14.671594281089829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570.98627599663382</v>
      </c>
      <c r="P21" s="77">
        <v>57.710000000000008</v>
      </c>
      <c r="Q21" s="77">
        <v>14.110000000000003</v>
      </c>
      <c r="R21" s="80">
        <v>0</v>
      </c>
      <c r="S21" s="80">
        <v>0</v>
      </c>
      <c r="T21" s="78">
        <f>SUMPRODUCT(LTA!F21:AJ21,LTA!F$101:AJ$101,LTA!F$103:AJ$103)</f>
        <v>44.75</v>
      </c>
      <c r="U21" s="78">
        <f>SUMPRODUCT(LTA!F21:AJ21,LTA!F$102:AJ$102,LTA!F$103:AJ$103)</f>
        <v>68.33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-100</v>
      </c>
      <c r="AA21" s="117">
        <f>STOA!H21</f>
        <v>6.5600000000000005</v>
      </c>
      <c r="AB21" s="117">
        <f>-STOA!N21</f>
        <v>-39.090000000000003</v>
      </c>
      <c r="AC21">
        <f t="shared" si="0"/>
        <v>9.043737559868898</v>
      </c>
      <c r="AD21">
        <f t="shared" si="1"/>
        <v>687.00802235259391</v>
      </c>
      <c r="AE21">
        <f>'IDT-1'!B21</f>
        <v>0</v>
      </c>
      <c r="AF21" s="26"/>
      <c r="AG21">
        <f t="shared" si="2"/>
        <v>687.00802235259391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-26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14.671594281089829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570.92074913862075</v>
      </c>
      <c r="P22" s="77">
        <v>57.710000000000008</v>
      </c>
      <c r="Q22" s="77">
        <v>14.110000000000003</v>
      </c>
      <c r="R22" s="80">
        <v>0</v>
      </c>
      <c r="S22" s="80">
        <v>0</v>
      </c>
      <c r="T22" s="78">
        <f>SUMPRODUCT(LTA!F22:AJ22,LTA!F$101:AJ$101,LTA!F$103:AJ$103)</f>
        <v>44.31</v>
      </c>
      <c r="U22" s="78">
        <f>SUMPRODUCT(LTA!F22:AJ22,LTA!F$102:AJ$102,LTA!F$103:AJ$103)</f>
        <v>69.02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-77</v>
      </c>
      <c r="AA22" s="117">
        <f>STOA!H22</f>
        <v>6.5600000000000005</v>
      </c>
      <c r="AB22" s="117">
        <f>-STOA!N22</f>
        <v>-39.090000000000003</v>
      </c>
      <c r="AC22">
        <f t="shared" si="0"/>
        <v>8.7523827152859379</v>
      </c>
      <c r="AD22">
        <f t="shared" si="1"/>
        <v>720.48385033916361</v>
      </c>
      <c r="AE22">
        <f>'IDT-1'!B22</f>
        <v>0</v>
      </c>
      <c r="AF22" s="26"/>
      <c r="AG22">
        <f t="shared" si="2"/>
        <v>720.48385033916361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-16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14.671594281089829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566.88869052228608</v>
      </c>
      <c r="P23" s="77">
        <v>57.71</v>
      </c>
      <c r="Q23" s="77">
        <v>13.88</v>
      </c>
      <c r="R23" s="80">
        <v>0</v>
      </c>
      <c r="S23" s="80">
        <v>0</v>
      </c>
      <c r="T23" s="78">
        <f>SUMPRODUCT(LTA!F23:AJ23,LTA!F$101:AJ$101,LTA!F$103:AJ$103)</f>
        <v>44.1</v>
      </c>
      <c r="U23" s="78">
        <f>SUMPRODUCT(LTA!F23:AJ23,LTA!F$102:AJ$102,LTA!F$103:AJ$103)</f>
        <v>69.510000000000005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-25</v>
      </c>
      <c r="AA23" s="117">
        <f>STOA!H23</f>
        <v>6.5600000000000005</v>
      </c>
      <c r="AB23" s="117">
        <f>-STOA!N23</f>
        <v>-39.090000000000003</v>
      </c>
      <c r="AC23">
        <f t="shared" si="0"/>
        <v>8.1475079279529101</v>
      </c>
      <c r="AD23">
        <f t="shared" si="1"/>
        <v>788.95666651016211</v>
      </c>
      <c r="AE23">
        <f>'IDT-1'!B23</f>
        <v>0</v>
      </c>
      <c r="AF23" s="26"/>
      <c r="AG23">
        <f t="shared" si="2"/>
        <v>788.95666651016211</v>
      </c>
      <c r="AI23" s="75">
        <f>PXIL!H23</f>
        <v>0</v>
      </c>
      <c r="AJ23" s="75">
        <f>PXIL!N23</f>
        <v>0</v>
      </c>
      <c r="AK23" s="75">
        <f>RTM_IEX!H23</f>
        <v>3.85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14.671594281089829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653.27395285938724</v>
      </c>
      <c r="P24" s="77">
        <v>57.710000000000008</v>
      </c>
      <c r="Q24" s="77">
        <v>13.88</v>
      </c>
      <c r="R24" s="80">
        <v>0</v>
      </c>
      <c r="S24" s="80">
        <v>0</v>
      </c>
      <c r="T24" s="78">
        <f>SUMPRODUCT(LTA!F24:AJ24,LTA!F$101:AJ$101,LTA!F$103:AJ$103)</f>
        <v>43.94</v>
      </c>
      <c r="U24" s="78">
        <f>SUMPRODUCT(LTA!F24:AJ24,LTA!F$102:AJ$102,LTA!F$103:AJ$103)</f>
        <v>70.02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6.5600000000000005</v>
      </c>
      <c r="AB24" s="117">
        <f>-STOA!N24</f>
        <v>-39.090000000000003</v>
      </c>
      <c r="AC24">
        <f t="shared" si="0"/>
        <v>8.9568013842191601</v>
      </c>
      <c r="AD24">
        <f t="shared" si="1"/>
        <v>862.03263539099703</v>
      </c>
      <c r="AE24">
        <f>'IDT-1'!B24</f>
        <v>0</v>
      </c>
      <c r="AF24" s="26"/>
      <c r="AG24">
        <f t="shared" si="2"/>
        <v>862.03263539099703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-34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14.671594281089829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698.87538944755113</v>
      </c>
      <c r="P25" s="77">
        <v>57.710000000000008</v>
      </c>
      <c r="Q25" s="77">
        <v>13.88</v>
      </c>
      <c r="R25" s="80">
        <v>0</v>
      </c>
      <c r="S25" s="80">
        <v>0</v>
      </c>
      <c r="T25" s="78">
        <f>SUMPRODUCT(LTA!F25:AJ25,LTA!F$101:AJ$101,LTA!F$103:AJ$103)</f>
        <v>43.92</v>
      </c>
      <c r="U25" s="78">
        <f>SUMPRODUCT(LTA!F25:AJ25,LTA!F$102:AJ$102,LTA!F$103:AJ$103)</f>
        <v>70.72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6.5600000000000005</v>
      </c>
      <c r="AB25" s="117">
        <f>-STOA!N25</f>
        <v>-39.090000000000003</v>
      </c>
      <c r="AC25">
        <f t="shared" si="0"/>
        <v>9.0799779454847513</v>
      </c>
      <c r="AD25">
        <f t="shared" si="1"/>
        <v>940.19089541789526</v>
      </c>
      <c r="AE25">
        <f>'IDT-1'!B25</f>
        <v>0</v>
      </c>
      <c r="AF25" s="26"/>
      <c r="AG25">
        <f t="shared" si="2"/>
        <v>940.19089541789526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-2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14.205711117271971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745.70209772075475</v>
      </c>
      <c r="P26" s="77">
        <v>60.953642285167923</v>
      </c>
      <c r="Q26" s="77">
        <v>24.69</v>
      </c>
      <c r="R26" s="80">
        <v>0</v>
      </c>
      <c r="S26" s="80">
        <v>0</v>
      </c>
      <c r="T26" s="78">
        <f>SUMPRODUCT(LTA!F26:AJ26,LTA!F$101:AJ$101,LTA!F$103:AJ$103)</f>
        <v>43.870000000000005</v>
      </c>
      <c r="U26" s="78">
        <f>SUMPRODUCT(LTA!F26:AJ26,LTA!F$102:AJ$102,LTA!F$103:AJ$103)</f>
        <v>71.460000000000008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6.5600000000000005</v>
      </c>
      <c r="AB26" s="117">
        <f>-STOA!N26</f>
        <v>-39.090000000000003</v>
      </c>
      <c r="AC26">
        <f t="shared" si="0"/>
        <v>9.6620878961678009</v>
      </c>
      <c r="AD26">
        <f t="shared" si="1"/>
        <v>995.71325286176591</v>
      </c>
      <c r="AE26">
        <f>'IDT-1'!B26</f>
        <v>0</v>
      </c>
      <c r="AF26" s="26"/>
      <c r="AG26">
        <f t="shared" si="2"/>
        <v>995.71325286176591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14.205711117271971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99.62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895.37459798909538</v>
      </c>
      <c r="P27" s="77">
        <v>97.314517012486647</v>
      </c>
      <c r="Q27" s="77">
        <v>35.25</v>
      </c>
      <c r="R27" s="80">
        <v>0</v>
      </c>
      <c r="S27" s="80">
        <v>0</v>
      </c>
      <c r="T27" s="78">
        <f>SUMPRODUCT(LTA!F27:AJ27,LTA!F$101:AJ$101,LTA!F$103:AJ$103)</f>
        <v>43.24</v>
      </c>
      <c r="U27" s="78">
        <f>SUMPRODUCT(LTA!F27:AJ27,LTA!F$102:AJ$102,LTA!F$103:AJ$103)</f>
        <v>71.86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6.65</v>
      </c>
      <c r="AB27" s="117">
        <f>-STOA!N27</f>
        <v>-225.3</v>
      </c>
      <c r="AC27">
        <f t="shared" si="0"/>
        <v>14.363404600596521</v>
      </c>
      <c r="AD27">
        <f t="shared" si="1"/>
        <v>1165.2414215182573</v>
      </c>
      <c r="AE27">
        <f>'IDT-1'!B27</f>
        <v>0</v>
      </c>
      <c r="AF27" s="26"/>
      <c r="AG27">
        <f t="shared" si="2"/>
        <v>1165.2414215182573</v>
      </c>
      <c r="AI27" s="75">
        <f>PXIL!H27</f>
        <v>0</v>
      </c>
      <c r="AJ27" s="75">
        <f>PXIL!N27</f>
        <v>0</v>
      </c>
      <c r="AK27" s="75">
        <f>RTM_IEX!H27</f>
        <v>141.38999999999999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14.205711117271971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82.005274533764904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1083.6478428518851</v>
      </c>
      <c r="P28" s="77">
        <v>117.56</v>
      </c>
      <c r="Q28" s="77">
        <v>38.104392437168549</v>
      </c>
      <c r="R28" s="80">
        <v>0.48</v>
      </c>
      <c r="S28" s="80">
        <v>0</v>
      </c>
      <c r="T28" s="78">
        <f>SUMPRODUCT(LTA!F28:AJ28,LTA!F$101:AJ$101,LTA!F$103:AJ$103)</f>
        <v>42.51</v>
      </c>
      <c r="U28" s="78">
        <f>SUMPRODUCT(LTA!F28:AJ28,LTA!F$102:AJ$102,LTA!F$103:AJ$103)</f>
        <v>86.44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6.65</v>
      </c>
      <c r="AB28" s="117">
        <f>-STOA!N28</f>
        <v>-225.3</v>
      </c>
      <c r="AC28">
        <f t="shared" si="0"/>
        <v>15.102678475023405</v>
      </c>
      <c r="AD28">
        <f t="shared" si="1"/>
        <v>1248.5105424650674</v>
      </c>
      <c r="AE28">
        <f>'IDT-1'!B28</f>
        <v>74</v>
      </c>
      <c r="AF28" s="26"/>
      <c r="AG28">
        <f t="shared" si="2"/>
        <v>1322.5105424650674</v>
      </c>
      <c r="AI28" s="75">
        <f>PXIL!H28</f>
        <v>0</v>
      </c>
      <c r="AJ28" s="75">
        <f>PXIL!N28</f>
        <v>0</v>
      </c>
      <c r="AK28" s="75">
        <f>RTM_IEX!H28</f>
        <v>17.309999999999999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14.205711117271971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82.005274533764904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1162.5022950320515</v>
      </c>
      <c r="P29" s="77">
        <v>117.56</v>
      </c>
      <c r="Q29" s="77">
        <v>38.104392437168549</v>
      </c>
      <c r="R29" s="80">
        <v>2.1552106430155211</v>
      </c>
      <c r="S29" s="80">
        <v>0</v>
      </c>
      <c r="T29" s="78">
        <f>SUMPRODUCT(LTA!F29:AJ29,LTA!F$101:AJ$101,LTA!F$103:AJ$103)</f>
        <v>48.83</v>
      </c>
      <c r="U29" s="78">
        <f>SUMPRODUCT(LTA!F29:AJ29,LTA!F$102:AJ$102,LTA!F$103:AJ$103)</f>
        <v>85.17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6.65</v>
      </c>
      <c r="AB29" s="117">
        <f>-STOA!N29</f>
        <v>-225.3</v>
      </c>
      <c r="AC29">
        <f t="shared" si="0"/>
        <v>15.934282823444484</v>
      </c>
      <c r="AD29">
        <f t="shared" si="1"/>
        <v>1289.9486009398283</v>
      </c>
      <c r="AE29">
        <f>'IDT-1'!B29</f>
        <v>101</v>
      </c>
      <c r="AF29" s="26"/>
      <c r="AG29">
        <f t="shared" si="2"/>
        <v>1390.9486009398283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-26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14.205711117271971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82.005274533764904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1186.8949608775495</v>
      </c>
      <c r="P30" s="77">
        <v>117.56</v>
      </c>
      <c r="Q30" s="77">
        <v>38.104392437168549</v>
      </c>
      <c r="R30" s="80">
        <v>6.2199999999999989</v>
      </c>
      <c r="S30" s="80">
        <v>0</v>
      </c>
      <c r="T30" s="78">
        <f>SUMPRODUCT(LTA!F30:AJ30,LTA!F$101:AJ$101,LTA!F$103:AJ$103)</f>
        <v>48.6</v>
      </c>
      <c r="U30" s="78">
        <f>SUMPRODUCT(LTA!F30:AJ30,LTA!F$102:AJ$102,LTA!F$103:AJ$103)</f>
        <v>84.91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6.65</v>
      </c>
      <c r="AB30" s="117">
        <f>-STOA!N30</f>
        <v>-225.3</v>
      </c>
      <c r="AC30">
        <f t="shared" si="0"/>
        <v>16.056102643915594</v>
      </c>
      <c r="AD30">
        <f t="shared" si="1"/>
        <v>1331.7942363218394</v>
      </c>
      <c r="AE30">
        <f>'IDT-1'!B30</f>
        <v>131</v>
      </c>
      <c r="AF30" s="26"/>
      <c r="AG30">
        <f t="shared" si="2"/>
        <v>1462.7942363218394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-12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14.205711117271971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99.61999999999999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1174.6981735743761</v>
      </c>
      <c r="P31" s="77">
        <v>117.56</v>
      </c>
      <c r="Q31" s="77">
        <v>38.104392437168549</v>
      </c>
      <c r="R31" s="80">
        <v>16.990000000000002</v>
      </c>
      <c r="S31" s="80">
        <v>0</v>
      </c>
      <c r="T31" s="78">
        <f>SUMPRODUCT(LTA!F31:AJ31,LTA!F$101:AJ$101,LTA!F$103:AJ$103)</f>
        <v>48.42</v>
      </c>
      <c r="U31" s="78">
        <f>SUMPRODUCT(LTA!F31:AJ31,LTA!F$102:AJ$102,LTA!F$103:AJ$103)</f>
        <v>84.61999999999999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8.75</v>
      </c>
      <c r="AB31" s="117">
        <f>-STOA!N31</f>
        <v>-225.3</v>
      </c>
      <c r="AC31">
        <f t="shared" si="0"/>
        <v>16.132997352050779</v>
      </c>
      <c r="AD31">
        <f t="shared" si="1"/>
        <v>1358.5352797767659</v>
      </c>
      <c r="AE31">
        <f>'IDT-1'!B31</f>
        <v>161</v>
      </c>
      <c r="AF31" s="26"/>
      <c r="AG31">
        <f t="shared" si="2"/>
        <v>1519.5352797767659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-3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14.205711117271971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99.61999999999999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1173.0602037498761</v>
      </c>
      <c r="P32" s="77">
        <v>117.56</v>
      </c>
      <c r="Q32" s="77">
        <v>38.104392437168549</v>
      </c>
      <c r="R32" s="80">
        <v>33.589999999999996</v>
      </c>
      <c r="S32" s="80">
        <v>0</v>
      </c>
      <c r="T32" s="78">
        <f>SUMPRODUCT(LTA!F32:AJ32,LTA!F$101:AJ$101,LTA!F$103:AJ$103)</f>
        <v>47.04</v>
      </c>
      <c r="U32" s="78">
        <f>SUMPRODUCT(LTA!F32:AJ32,LTA!F$102:AJ$102,LTA!F$103:AJ$103)</f>
        <v>84.25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12.25</v>
      </c>
      <c r="AB32" s="117">
        <f>-STOA!N32</f>
        <v>-225.3</v>
      </c>
      <c r="AC32">
        <f t="shared" si="0"/>
        <v>16.39547887538372</v>
      </c>
      <c r="AD32">
        <f t="shared" si="1"/>
        <v>1361.9848284289328</v>
      </c>
      <c r="AE32">
        <f>'IDT-1'!B32</f>
        <v>184</v>
      </c>
      <c r="AF32" s="26"/>
      <c r="AG32">
        <f t="shared" si="2"/>
        <v>1545.9848284289328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14.205711117271971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1098.0603697258166</v>
      </c>
      <c r="P33" s="77">
        <v>117.56</v>
      </c>
      <c r="Q33" s="77">
        <v>38.104392437168549</v>
      </c>
      <c r="R33" s="80">
        <v>38.500000000000007</v>
      </c>
      <c r="S33" s="80">
        <v>0</v>
      </c>
      <c r="T33" s="78">
        <f>SUMPRODUCT(LTA!F33:AJ33,LTA!F$101:AJ$101,LTA!F$103:AJ$103)</f>
        <v>51.83</v>
      </c>
      <c r="U33" s="78">
        <f>SUMPRODUCT(LTA!F33:AJ33,LTA!F$102:AJ$102,LTA!F$103:AJ$103)</f>
        <v>74.160000000000011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16.450000000000003</v>
      </c>
      <c r="AB33" s="117">
        <f>-STOA!N33</f>
        <v>-225.3</v>
      </c>
      <c r="AC33">
        <f t="shared" si="0"/>
        <v>15.613406295616867</v>
      </c>
      <c r="AD33">
        <f t="shared" si="1"/>
        <v>1306.0370669846402</v>
      </c>
      <c r="AE33">
        <f>'IDT-1'!B33</f>
        <v>207</v>
      </c>
      <c r="AF33" s="26"/>
      <c r="AG33">
        <f t="shared" si="2"/>
        <v>1513.0370669846402</v>
      </c>
      <c r="AI33" s="75">
        <f>PXIL!H33</f>
        <v>0</v>
      </c>
      <c r="AJ33" s="75">
        <f>PXIL!N33</f>
        <v>0</v>
      </c>
      <c r="AK33" s="75">
        <f>RTM_IEX!H33</f>
        <v>23.08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14.205711117271971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1058.5815148132783</v>
      </c>
      <c r="P34" s="77">
        <v>117.56</v>
      </c>
      <c r="Q34" s="77">
        <v>38.104392437168549</v>
      </c>
      <c r="R34" s="80">
        <v>38.500000000000007</v>
      </c>
      <c r="S34" s="80">
        <v>0</v>
      </c>
      <c r="T34" s="78">
        <f>SUMPRODUCT(LTA!F34:AJ34,LTA!F$101:AJ$101,LTA!F$103:AJ$103)</f>
        <v>69.13</v>
      </c>
      <c r="U34" s="78">
        <f>SUMPRODUCT(LTA!F34:AJ34,LTA!F$102:AJ$102,LTA!F$103:AJ$103)</f>
        <v>62.88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11.54</v>
      </c>
      <c r="Z34" s="75">
        <f>IEX!N34</f>
        <v>0</v>
      </c>
      <c r="AA34" s="117">
        <f>STOA!H34</f>
        <v>22.05</v>
      </c>
      <c r="AB34" s="117">
        <f>-STOA!N34</f>
        <v>-225.3</v>
      </c>
      <c r="AC34">
        <f t="shared" si="0"/>
        <v>15.537560372386531</v>
      </c>
      <c r="AD34">
        <f t="shared" si="1"/>
        <v>1297.4940579953325</v>
      </c>
      <c r="AE34">
        <f>'IDT-1'!B34</f>
        <v>220.98599999999999</v>
      </c>
      <c r="AF34" s="26"/>
      <c r="AG34">
        <f t="shared" si="2"/>
        <v>1518.4800579953326</v>
      </c>
      <c r="AI34" s="75">
        <f>PXIL!H34</f>
        <v>0</v>
      </c>
      <c r="AJ34" s="75">
        <f>PXIL!N34</f>
        <v>0</v>
      </c>
      <c r="AK34" s="75">
        <f>RTM_IEX!H34</f>
        <v>30.78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14.205711117271971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99.61999999999999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1045.8328659455594</v>
      </c>
      <c r="P35" s="77">
        <v>117.56</v>
      </c>
      <c r="Q35" s="77">
        <v>38.104392437168549</v>
      </c>
      <c r="R35" s="80">
        <v>43.500000000000007</v>
      </c>
      <c r="S35" s="80">
        <v>0</v>
      </c>
      <c r="T35" s="78">
        <f>SUMPRODUCT(LTA!F35:AJ35,LTA!F$101:AJ$101,LTA!F$103:AJ$103)</f>
        <v>98.07</v>
      </c>
      <c r="U35" s="78">
        <f>SUMPRODUCT(LTA!F35:AJ35,LTA!F$102:AJ$102,LTA!F$103:AJ$103)</f>
        <v>63.09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50.01</v>
      </c>
      <c r="Z35" s="75">
        <f>IEX!N35</f>
        <v>0</v>
      </c>
      <c r="AA35" s="117">
        <f>STOA!H35</f>
        <v>27.54</v>
      </c>
      <c r="AB35" s="117">
        <f>-STOA!N35</f>
        <v>-225.3</v>
      </c>
      <c r="AC35">
        <f t="shared" si="0"/>
        <v>16.600098041204522</v>
      </c>
      <c r="AD35">
        <f t="shared" si="1"/>
        <v>1294.6328714587953</v>
      </c>
      <c r="AE35">
        <f>'IDT-1'!B35</f>
        <v>190.16</v>
      </c>
      <c r="AF35" s="26"/>
      <c r="AG35">
        <f t="shared" si="2"/>
        <v>1484.7928714587954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-61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14.205711117271971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99.61999999999999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1024.6465464311593</v>
      </c>
      <c r="P36" s="77">
        <v>117.56</v>
      </c>
      <c r="Q36" s="77">
        <v>38.104392437168549</v>
      </c>
      <c r="R36" s="80">
        <v>43.500000000000007</v>
      </c>
      <c r="S36" s="80">
        <v>0</v>
      </c>
      <c r="T36" s="78">
        <f>SUMPRODUCT(LTA!F36:AJ36,LTA!F$101:AJ$101,LTA!F$103:AJ$103)</f>
        <v>133.85</v>
      </c>
      <c r="U36" s="78">
        <f>SUMPRODUCT(LTA!F36:AJ36,LTA!F$102:AJ$102,LTA!F$103:AJ$103)</f>
        <v>63.599999999999994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70.790000000000006</v>
      </c>
      <c r="Z36" s="75">
        <f>IEX!N36</f>
        <v>0</v>
      </c>
      <c r="AA36" s="117">
        <f>STOA!H36</f>
        <v>34.54</v>
      </c>
      <c r="AB36" s="117">
        <f>-STOA!N36</f>
        <v>-225.3</v>
      </c>
      <c r="AC36">
        <f t="shared" si="0"/>
        <v>17.305811449655359</v>
      </c>
      <c r="AD36">
        <f t="shared" si="1"/>
        <v>1358.0508385359444</v>
      </c>
      <c r="AE36">
        <f>'IDT-1'!B36</f>
        <v>161.096</v>
      </c>
      <c r="AF36" s="26"/>
      <c r="AG36">
        <f t="shared" si="2"/>
        <v>1519.1468385359444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-69</v>
      </c>
      <c r="AM36" s="75">
        <f>RTM_PXI!H36</f>
        <v>0</v>
      </c>
      <c r="AN36" s="75">
        <f>RTM_PXI!N36</f>
        <v>0</v>
      </c>
      <c r="AO36" s="192">
        <f>GDAM_IEX!H36</f>
        <v>29.24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14.205711117271971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76.02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1007.6958438581198</v>
      </c>
      <c r="P37" s="77">
        <v>117.56</v>
      </c>
      <c r="Q37" s="77">
        <v>38.104392437168549</v>
      </c>
      <c r="R37" s="80">
        <v>43.500000000000007</v>
      </c>
      <c r="S37" s="80">
        <v>0</v>
      </c>
      <c r="T37" s="78">
        <f>SUMPRODUCT(LTA!F37:AJ37,LTA!F$101:AJ$101,LTA!F$103:AJ$103)</f>
        <v>169.16</v>
      </c>
      <c r="U37" s="78">
        <f>SUMPRODUCT(LTA!F37:AJ37,LTA!F$102:AJ$102,LTA!F$103:AJ$103)</f>
        <v>63.52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48.54</v>
      </c>
      <c r="AB37" s="117">
        <f>-STOA!N37</f>
        <v>-225.3</v>
      </c>
      <c r="AC37">
        <f t="shared" si="0"/>
        <v>16.804716078957728</v>
      </c>
      <c r="AD37">
        <f t="shared" si="1"/>
        <v>1351.8312313336028</v>
      </c>
      <c r="AE37">
        <f>'IDT-1'!B37</f>
        <v>178.02500000000001</v>
      </c>
      <c r="AF37" s="26"/>
      <c r="AG37">
        <f t="shared" si="2"/>
        <v>1529.8562313336029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-44</v>
      </c>
      <c r="AM37" s="75">
        <f>RTM_PXI!H37</f>
        <v>0</v>
      </c>
      <c r="AN37" s="75">
        <f>RTM_PXI!N37</f>
        <v>0</v>
      </c>
      <c r="AO37" s="192">
        <f>GDAM_IEX!H37</f>
        <v>59.63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14.205711117271971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76.02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992.69414489272003</v>
      </c>
      <c r="P38" s="77">
        <v>117.56</v>
      </c>
      <c r="Q38" s="77">
        <v>38.104392437168549</v>
      </c>
      <c r="R38" s="80">
        <v>43.500000000000007</v>
      </c>
      <c r="S38" s="80">
        <v>0</v>
      </c>
      <c r="T38" s="78">
        <f>SUMPRODUCT(LTA!F38:AJ38,LTA!F$101:AJ$101,LTA!F$103:AJ$103)</f>
        <v>198.5</v>
      </c>
      <c r="U38" s="78">
        <f>SUMPRODUCT(LTA!F38:AJ38,LTA!F$102:AJ$102,LTA!F$103:AJ$103)</f>
        <v>63.59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55.54</v>
      </c>
      <c r="AB38" s="117">
        <f>-STOA!N38</f>
        <v>-225.3</v>
      </c>
      <c r="AC38">
        <f t="shared" si="0"/>
        <v>16.484488873017821</v>
      </c>
      <c r="AD38">
        <f t="shared" si="1"/>
        <v>1319.7797595741424</v>
      </c>
      <c r="AE38">
        <f>'IDT-1'!B38</f>
        <v>207.642</v>
      </c>
      <c r="AF38" s="26"/>
      <c r="AG38">
        <f t="shared" si="2"/>
        <v>1527.4217595741425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-42</v>
      </c>
      <c r="AM38" s="75">
        <f>RTM_PXI!H38</f>
        <v>0</v>
      </c>
      <c r="AN38" s="75">
        <f>RTM_PXI!N38</f>
        <v>0</v>
      </c>
      <c r="AO38" s="192">
        <f>GDAM_IEX!H38</f>
        <v>3.85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14.089270862212363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99.62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954.19339765716165</v>
      </c>
      <c r="P39" s="77">
        <v>117.56</v>
      </c>
      <c r="Q39" s="77">
        <v>38.104392437168549</v>
      </c>
      <c r="R39" s="80">
        <v>43.500000000000007</v>
      </c>
      <c r="S39" s="80">
        <v>0</v>
      </c>
      <c r="T39" s="78">
        <f>SUMPRODUCT(LTA!F39:AJ39,LTA!F$101:AJ$101,LTA!F$103:AJ$103)</f>
        <v>225.41000000000003</v>
      </c>
      <c r="U39" s="78">
        <f>SUMPRODUCT(LTA!F39:AJ39,LTA!F$102:AJ$102,LTA!F$103:AJ$103)</f>
        <v>59.06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96.18</v>
      </c>
      <c r="Z39" s="75">
        <f>IEX!N39</f>
        <v>0</v>
      </c>
      <c r="AA39" s="117">
        <f>STOA!H39</f>
        <v>69.540000000000006</v>
      </c>
      <c r="AB39" s="117">
        <f>-STOA!N39</f>
        <v>-225.3</v>
      </c>
      <c r="AC39">
        <f t="shared" si="0"/>
        <v>17.218641797434525</v>
      </c>
      <c r="AD39">
        <f t="shared" si="1"/>
        <v>1462.7384191591082</v>
      </c>
      <c r="AE39">
        <f>'IDT-1'!B39</f>
        <v>82</v>
      </c>
      <c r="AF39" s="26"/>
      <c r="AG39">
        <f t="shared" si="2"/>
        <v>1544.7384191591082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-12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14.089270862212363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99.62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937.77520614016169</v>
      </c>
      <c r="P40" s="77">
        <v>117.56</v>
      </c>
      <c r="Q40" s="77">
        <v>38.104392437168549</v>
      </c>
      <c r="R40" s="80">
        <v>43.500000000000007</v>
      </c>
      <c r="S40" s="80">
        <v>0</v>
      </c>
      <c r="T40" s="78">
        <f>SUMPRODUCT(LTA!F40:AJ40,LTA!F$101:AJ$101,LTA!F$103:AJ$103)</f>
        <v>250.76999999999998</v>
      </c>
      <c r="U40" s="78">
        <f>SUMPRODUCT(LTA!F40:AJ40,LTA!F$102:AJ$102,LTA!F$103:AJ$103)</f>
        <v>56.480000000000004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96.18</v>
      </c>
      <c r="Z40" s="75">
        <f>IEX!N40</f>
        <v>0</v>
      </c>
      <c r="AA40" s="117">
        <f>STOA!H40</f>
        <v>80.040000000000006</v>
      </c>
      <c r="AB40" s="117">
        <f>-STOA!N40</f>
        <v>-225.3</v>
      </c>
      <c r="AC40">
        <f t="shared" si="0"/>
        <v>17.353592181818581</v>
      </c>
      <c r="AD40">
        <f t="shared" si="1"/>
        <v>1502.0452772577239</v>
      </c>
      <c r="AE40">
        <f>'IDT-1'!B40</f>
        <v>67</v>
      </c>
      <c r="AF40" s="26"/>
      <c r="AG40">
        <f t="shared" si="2"/>
        <v>1569.0452772577239</v>
      </c>
      <c r="AI40" s="75">
        <f>PXIL!H40</f>
        <v>0</v>
      </c>
      <c r="AJ40" s="75">
        <f>PXIL!N40</f>
        <v>0</v>
      </c>
      <c r="AK40" s="75">
        <f>RTM_IEX!H40</f>
        <v>10.58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14.089270862212363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920.49724603036168</v>
      </c>
      <c r="P41" s="77">
        <v>117.56</v>
      </c>
      <c r="Q41" s="77">
        <v>38.104392437168549</v>
      </c>
      <c r="R41" s="80">
        <v>43.500000000000007</v>
      </c>
      <c r="S41" s="80">
        <v>0</v>
      </c>
      <c r="T41" s="78">
        <f>SUMPRODUCT(LTA!F41:AJ41,LTA!F$101:AJ$101,LTA!F$103:AJ$103)</f>
        <v>261.52000000000004</v>
      </c>
      <c r="U41" s="78">
        <f>SUMPRODUCT(LTA!F41:AJ41,LTA!F$102:AJ$102,LTA!F$103:AJ$103)</f>
        <v>53.61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96.18</v>
      </c>
      <c r="Z41" s="75">
        <f>IEX!N41</f>
        <v>0</v>
      </c>
      <c r="AA41" s="117">
        <f>STOA!H41</f>
        <v>87.04</v>
      </c>
      <c r="AB41" s="117">
        <f>-STOA!N41</f>
        <v>-225.3</v>
      </c>
      <c r="AC41">
        <f t="shared" si="0"/>
        <v>17.48481813285234</v>
      </c>
      <c r="AD41">
        <f t="shared" si="1"/>
        <v>1516.8260911968903</v>
      </c>
      <c r="AE41">
        <f>'IDT-1'!B41</f>
        <v>49</v>
      </c>
      <c r="AF41" s="26"/>
      <c r="AG41">
        <f t="shared" si="2"/>
        <v>1565.8260911968903</v>
      </c>
      <c r="AI41" s="75">
        <f>PXIL!H41</f>
        <v>0</v>
      </c>
      <c r="AJ41" s="75">
        <f>PXIL!N41</f>
        <v>0</v>
      </c>
      <c r="AK41" s="75">
        <f>RTM_IEX!H41</f>
        <v>27.89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14.089270862212363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920.51214896476176</v>
      </c>
      <c r="P42" s="77">
        <v>117.56</v>
      </c>
      <c r="Q42" s="77">
        <v>38.104392437168549</v>
      </c>
      <c r="R42" s="80">
        <v>43.500000000000007</v>
      </c>
      <c r="S42" s="80">
        <v>0</v>
      </c>
      <c r="T42" s="78">
        <f>SUMPRODUCT(LTA!F42:AJ42,LTA!F$101:AJ$101,LTA!F$103:AJ$103)</f>
        <v>282.28999999999996</v>
      </c>
      <c r="U42" s="78">
        <f>SUMPRODUCT(LTA!F42:AJ42,LTA!F$102:AJ$102,LTA!F$103:AJ$103)</f>
        <v>50.15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96.18</v>
      </c>
      <c r="Z42" s="75">
        <f>IEX!N42</f>
        <v>0</v>
      </c>
      <c r="AA42" s="117">
        <f>STOA!H42</f>
        <v>94.04</v>
      </c>
      <c r="AB42" s="117">
        <f>-STOA!N42</f>
        <v>-225.3</v>
      </c>
      <c r="AC42">
        <f t="shared" si="0"/>
        <v>17.673533278675063</v>
      </c>
      <c r="AD42">
        <f t="shared" si="1"/>
        <v>1538.0822789854678</v>
      </c>
      <c r="AE42">
        <f>'IDT-1'!B42</f>
        <v>32</v>
      </c>
      <c r="AF42" s="26"/>
      <c r="AG42">
        <f t="shared" si="2"/>
        <v>1570.0822789854678</v>
      </c>
      <c r="AI42" s="75">
        <f>PXIL!H42</f>
        <v>0</v>
      </c>
      <c r="AJ42" s="75">
        <f>PXIL!N42</f>
        <v>0</v>
      </c>
      <c r="AK42" s="75">
        <f>RTM_IEX!H42</f>
        <v>25.01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14.089270862212363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76.02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920.60529318316162</v>
      </c>
      <c r="P43" s="77">
        <v>117.56</v>
      </c>
      <c r="Q43" s="77">
        <v>38.104392437168549</v>
      </c>
      <c r="R43" s="80">
        <v>43.500000000000007</v>
      </c>
      <c r="S43" s="80">
        <v>0</v>
      </c>
      <c r="T43" s="78">
        <f>SUMPRODUCT(LTA!F43:AJ43,LTA!F$101:AJ$101,LTA!F$103:AJ$103)</f>
        <v>302.68999999999994</v>
      </c>
      <c r="U43" s="78">
        <f>SUMPRODUCT(LTA!F43:AJ43,LTA!F$102:AJ$102,LTA!F$103:AJ$103)</f>
        <v>44.069999999999993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101.95</v>
      </c>
      <c r="Z43" s="75">
        <f>IEX!N43</f>
        <v>0</v>
      </c>
      <c r="AA43" s="117">
        <f>STOA!H43</f>
        <v>121.48</v>
      </c>
      <c r="AB43" s="117">
        <f>-STOA!N43</f>
        <v>-225.3</v>
      </c>
      <c r="AC43">
        <f t="shared" si="0"/>
        <v>17.707176947796981</v>
      </c>
      <c r="AD43">
        <f t="shared" si="1"/>
        <v>1541.8717795347454</v>
      </c>
      <c r="AE43">
        <f>'IDT-1'!B43</f>
        <v>0</v>
      </c>
      <c r="AF43" s="26"/>
      <c r="AG43">
        <f t="shared" si="2"/>
        <v>1541.8717795347454</v>
      </c>
      <c r="AI43" s="75">
        <f>PXIL!H43</f>
        <v>0</v>
      </c>
      <c r="AJ43" s="75">
        <f>PXIL!N43</f>
        <v>0</v>
      </c>
      <c r="AK43" s="75">
        <f>RTM_IEX!H43</f>
        <v>4.8099999999999996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8.3179198682766184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76.02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936.25419868156177</v>
      </c>
      <c r="P44" s="77">
        <v>117.56</v>
      </c>
      <c r="Q44" s="77">
        <v>38.104392437168549</v>
      </c>
      <c r="R44" s="80">
        <v>43.500000000000007</v>
      </c>
      <c r="S44" s="80">
        <v>0</v>
      </c>
      <c r="T44" s="78">
        <f>SUMPRODUCT(LTA!F44:AJ44,LTA!F$101:AJ$101,LTA!F$103:AJ$103)</f>
        <v>319.70999999999992</v>
      </c>
      <c r="U44" s="78">
        <f>SUMPRODUCT(LTA!F44:AJ44,LTA!F$102:AJ$102,LTA!F$103:AJ$103)</f>
        <v>42.46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99.07</v>
      </c>
      <c r="Z44" s="75">
        <f>IEX!N44</f>
        <v>0</v>
      </c>
      <c r="AA44" s="117">
        <f>STOA!H44</f>
        <v>124.28000000000002</v>
      </c>
      <c r="AB44" s="117">
        <f>-STOA!N44</f>
        <v>-225.3</v>
      </c>
      <c r="AC44">
        <f t="shared" si="0"/>
        <v>18.170775508146519</v>
      </c>
      <c r="AD44">
        <f t="shared" si="1"/>
        <v>1529.8057354788605</v>
      </c>
      <c r="AE44">
        <f>'IDT-1'!B44</f>
        <v>0</v>
      </c>
      <c r="AF44" s="26"/>
      <c r="AG44">
        <f t="shared" si="2"/>
        <v>1529.8057354788605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-32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8.3179198682766184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76.02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935.17539482156189</v>
      </c>
      <c r="P45" s="77">
        <v>117.56</v>
      </c>
      <c r="Q45" s="77">
        <v>38.104392437168549</v>
      </c>
      <c r="R45" s="80">
        <v>43.500000000000007</v>
      </c>
      <c r="S45" s="80">
        <v>0</v>
      </c>
      <c r="T45" s="78">
        <f>SUMPRODUCT(LTA!F45:AJ45,LTA!F$101:AJ$101,LTA!F$103:AJ$103)</f>
        <v>333.01</v>
      </c>
      <c r="U45" s="78">
        <f>SUMPRODUCT(LTA!F45:AJ45,LTA!F$102:AJ$102,LTA!F$103:AJ$103)</f>
        <v>41.03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67.33</v>
      </c>
      <c r="Z45" s="75">
        <f>IEX!N45</f>
        <v>0</v>
      </c>
      <c r="AA45" s="117">
        <f>STOA!H45</f>
        <v>131.28</v>
      </c>
      <c r="AB45" s="117">
        <f>-STOA!N45</f>
        <v>-225.3</v>
      </c>
      <c r="AC45">
        <f t="shared" si="0"/>
        <v>17.76392595346827</v>
      </c>
      <c r="AD45">
        <f t="shared" si="1"/>
        <v>1548.2637811735387</v>
      </c>
      <c r="AE45">
        <f>'IDT-1'!B45</f>
        <v>0</v>
      </c>
      <c r="AF45" s="26"/>
      <c r="AG45">
        <f t="shared" si="2"/>
        <v>1548.2637811735387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8.3179198682766184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82.26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917.78201898476186</v>
      </c>
      <c r="P46" s="77">
        <v>117.56</v>
      </c>
      <c r="Q46" s="77">
        <v>38.104392437168549</v>
      </c>
      <c r="R46" s="80">
        <v>43.500000000000007</v>
      </c>
      <c r="S46" s="80">
        <v>0</v>
      </c>
      <c r="T46" s="78">
        <f>SUMPRODUCT(LTA!F46:AJ46,LTA!F$101:AJ$101,LTA!F$103:AJ$103)</f>
        <v>345.76</v>
      </c>
      <c r="U46" s="78">
        <f>SUMPRODUCT(LTA!F46:AJ46,LTA!F$102:AJ$102,LTA!F$103:AJ$103)</f>
        <v>39.29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34.619999999999997</v>
      </c>
      <c r="Z46" s="75">
        <f>IEX!N46</f>
        <v>0</v>
      </c>
      <c r="AA46" s="117">
        <f>STOA!H46</f>
        <v>136.88</v>
      </c>
      <c r="AB46" s="117">
        <f>-STOA!N46</f>
        <v>-225.3</v>
      </c>
      <c r="AC46">
        <f t="shared" si="0"/>
        <v>17.524096246104428</v>
      </c>
      <c r="AD46">
        <f t="shared" si="1"/>
        <v>1521.2502350441025</v>
      </c>
      <c r="AE46">
        <f>'IDT-1'!B46</f>
        <v>0</v>
      </c>
      <c r="AF46" s="26"/>
      <c r="AG46">
        <f t="shared" si="2"/>
        <v>1521.2502350441025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14.089270862212363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82.26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917.67796667868629</v>
      </c>
      <c r="P47" s="77">
        <v>117.56</v>
      </c>
      <c r="Q47" s="77">
        <v>38.104392437168549</v>
      </c>
      <c r="R47" s="80">
        <v>43.500000000000007</v>
      </c>
      <c r="S47" s="80">
        <v>0</v>
      </c>
      <c r="T47" s="78">
        <f>SUMPRODUCT(LTA!F47:AJ47,LTA!F$101:AJ$101,LTA!F$103:AJ$103)</f>
        <v>357.02</v>
      </c>
      <c r="U47" s="78">
        <f>SUMPRODUCT(LTA!F47:AJ47,LTA!F$102:AJ$102,LTA!F$103:AJ$103)</f>
        <v>45.4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141.84</v>
      </c>
      <c r="AB47" s="117">
        <f>-STOA!N47</f>
        <v>-225.3</v>
      </c>
      <c r="AC47">
        <f t="shared" si="0"/>
        <v>17.492450857124183</v>
      </c>
      <c r="AD47">
        <f t="shared" si="1"/>
        <v>1511.6591791209432</v>
      </c>
      <c r="AE47">
        <f>'IDT-1'!B47</f>
        <v>0</v>
      </c>
      <c r="AF47" s="26"/>
      <c r="AG47">
        <f t="shared" si="2"/>
        <v>1511.6591791209432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14.089270862212363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82.26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917.68496046339226</v>
      </c>
      <c r="P48" s="77">
        <v>117.56</v>
      </c>
      <c r="Q48" s="77">
        <v>38.104392437168549</v>
      </c>
      <c r="R48" s="80">
        <v>43.500000000000007</v>
      </c>
      <c r="S48" s="80">
        <v>0</v>
      </c>
      <c r="T48" s="78">
        <f>SUMPRODUCT(LTA!F48:AJ48,LTA!F$101:AJ$101,LTA!F$103:AJ$103)</f>
        <v>366.23999999999995</v>
      </c>
      <c r="U48" s="78">
        <f>SUMPRODUCT(LTA!F48:AJ48,LTA!F$102:AJ$102,LTA!F$103:AJ$103)</f>
        <v>44.84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145.34</v>
      </c>
      <c r="AB48" s="117">
        <f>-STOA!N48</f>
        <v>-225.3</v>
      </c>
      <c r="AC48">
        <f t="shared" si="0"/>
        <v>17.901376738184236</v>
      </c>
      <c r="AD48">
        <f t="shared" si="1"/>
        <v>1489.417247024589</v>
      </c>
      <c r="AE48">
        <f>'IDT-1'!B48</f>
        <v>0</v>
      </c>
      <c r="AF48" s="26"/>
      <c r="AG48">
        <f t="shared" si="2"/>
        <v>1489.417247024589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-37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9.0675185490519361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82.26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863.52144430726594</v>
      </c>
      <c r="P49" s="77">
        <v>117.56</v>
      </c>
      <c r="Q49" s="77">
        <v>38.104392437168549</v>
      </c>
      <c r="R49" s="80">
        <v>43.500000000000007</v>
      </c>
      <c r="S49" s="80">
        <v>0</v>
      </c>
      <c r="T49" s="78">
        <f>SUMPRODUCT(LTA!F49:AJ49,LTA!F$101:AJ$101,LTA!F$103:AJ$103)</f>
        <v>372.16999999999996</v>
      </c>
      <c r="U49" s="78">
        <f>SUMPRODUCT(LTA!F49:AJ49,LTA!F$102:AJ$102,LTA!F$103:AJ$103)</f>
        <v>44.57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148.84</v>
      </c>
      <c r="AB49" s="117">
        <f>-STOA!N49</f>
        <v>-225.3</v>
      </c>
      <c r="AC49">
        <f t="shared" si="0"/>
        <v>17.23920118759963</v>
      </c>
      <c r="AD49">
        <f t="shared" si="1"/>
        <v>1465.0541541058867</v>
      </c>
      <c r="AE49">
        <f>'IDT-1'!B49</f>
        <v>0</v>
      </c>
      <c r="AF49" s="26"/>
      <c r="AG49">
        <f t="shared" si="2"/>
        <v>1465.0541541058867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-12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9.0675185490519361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82.26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816.93591356139507</v>
      </c>
      <c r="P50" s="77">
        <v>117.56</v>
      </c>
      <c r="Q50" s="77">
        <v>38.104392437168549</v>
      </c>
      <c r="R50" s="80">
        <v>43.500000000000007</v>
      </c>
      <c r="S50" s="80">
        <v>0</v>
      </c>
      <c r="T50" s="78">
        <f>SUMPRODUCT(LTA!F50:AJ50,LTA!F$101:AJ$101,LTA!F$103:AJ$103)</f>
        <v>377</v>
      </c>
      <c r="U50" s="78">
        <f>SUMPRODUCT(LTA!F50:AJ50,LTA!F$102:AJ$102,LTA!F$103:AJ$103)</f>
        <v>39.82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150.94</v>
      </c>
      <c r="AB50" s="117">
        <f>-STOA!N50</f>
        <v>-225.3</v>
      </c>
      <c r="AC50">
        <f t="shared" si="0"/>
        <v>16.857310644558162</v>
      </c>
      <c r="AD50">
        <f t="shared" si="1"/>
        <v>1420.0305139030575</v>
      </c>
      <c r="AE50">
        <f>'IDT-1'!B50</f>
        <v>0</v>
      </c>
      <c r="AF50" s="26"/>
      <c r="AG50">
        <f t="shared" si="2"/>
        <v>1420.0305139030575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-13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14.952198543296465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780.07629713725885</v>
      </c>
      <c r="P51" s="77">
        <v>117.56</v>
      </c>
      <c r="Q51" s="77">
        <v>38.104392437168549</v>
      </c>
      <c r="R51" s="80">
        <v>43.500000000000007</v>
      </c>
      <c r="S51" s="80">
        <v>0</v>
      </c>
      <c r="T51" s="78">
        <f>SUMPRODUCT(LTA!F51:AJ51,LTA!F$101:AJ$101,LTA!F$103:AJ$103)</f>
        <v>378.30000000000007</v>
      </c>
      <c r="U51" s="78">
        <f>SUMPRODUCT(LTA!F51:AJ51,LTA!F$102:AJ$102,LTA!F$103:AJ$103)</f>
        <v>39.950000000000003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151.64000000000001</v>
      </c>
      <c r="AB51" s="117">
        <f>-STOA!N51</f>
        <v>-225.3</v>
      </c>
      <c r="AC51">
        <f t="shared" si="0"/>
        <v>16.647865841586096</v>
      </c>
      <c r="AD51">
        <f t="shared" si="1"/>
        <v>1386.3950222761382</v>
      </c>
      <c r="AE51">
        <f>'IDT-1'!B51</f>
        <v>0</v>
      </c>
      <c r="AF51" s="26"/>
      <c r="AG51">
        <f t="shared" si="2"/>
        <v>1386.3950222761382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-18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14.952198543296465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743.35940197193827</v>
      </c>
      <c r="P52" s="77">
        <v>117.56</v>
      </c>
      <c r="Q52" s="77">
        <v>38.104392437168549</v>
      </c>
      <c r="R52" s="80">
        <v>43.500000000000007</v>
      </c>
      <c r="S52" s="80">
        <v>0</v>
      </c>
      <c r="T52" s="78">
        <f>SUMPRODUCT(LTA!F52:AJ52,LTA!F$101:AJ$101,LTA!F$103:AJ$103)</f>
        <v>378.37000000000006</v>
      </c>
      <c r="U52" s="78">
        <f>SUMPRODUCT(LTA!F52:AJ52,LTA!F$102:AJ$102,LTA!F$103:AJ$103)</f>
        <v>35.78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151.64000000000001</v>
      </c>
      <c r="AB52" s="117">
        <f>-STOA!N52</f>
        <v>-225.3</v>
      </c>
      <c r="AC52">
        <f t="shared" si="0"/>
        <v>16.359702184308837</v>
      </c>
      <c r="AD52">
        <f t="shared" si="1"/>
        <v>1337.8662907680948</v>
      </c>
      <c r="AE52">
        <f>'IDT-1'!B52</f>
        <v>0</v>
      </c>
      <c r="AF52" s="26"/>
      <c r="AG52">
        <f t="shared" si="2"/>
        <v>1337.8662907680948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-26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14.952198543296465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683.41945712147424</v>
      </c>
      <c r="P53" s="77">
        <v>117.56</v>
      </c>
      <c r="Q53" s="77">
        <v>38.104392437168549</v>
      </c>
      <c r="R53" s="80">
        <v>43.500000000000007</v>
      </c>
      <c r="S53" s="80">
        <v>0</v>
      </c>
      <c r="T53" s="78">
        <f>SUMPRODUCT(LTA!F53:AJ53,LTA!F$101:AJ$101,LTA!F$103:AJ$103)</f>
        <v>377.64</v>
      </c>
      <c r="U53" s="78">
        <f>SUMPRODUCT(LTA!F53:AJ53,LTA!F$102:AJ$102,LTA!F$103:AJ$103)</f>
        <v>35.11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151.64000000000001</v>
      </c>
      <c r="AB53" s="117">
        <f>-STOA!N53</f>
        <v>-225.3</v>
      </c>
      <c r="AC53">
        <f t="shared" si="0"/>
        <v>15.766641904491578</v>
      </c>
      <c r="AD53">
        <f t="shared" si="1"/>
        <v>1283.1194061974479</v>
      </c>
      <c r="AE53">
        <f>'IDT-1'!B53</f>
        <v>0</v>
      </c>
      <c r="AF53" s="26"/>
      <c r="AG53">
        <f t="shared" si="2"/>
        <v>1283.1194061974479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-20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14.952198543296465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696.43020487421518</v>
      </c>
      <c r="P54" s="77">
        <v>117.56</v>
      </c>
      <c r="Q54" s="77">
        <v>38.104392437168549</v>
      </c>
      <c r="R54" s="80">
        <v>43.500000000000007</v>
      </c>
      <c r="S54" s="80">
        <v>0</v>
      </c>
      <c r="T54" s="78">
        <f>SUMPRODUCT(LTA!F54:AJ54,LTA!F$101:AJ$101,LTA!F$103:AJ$103)</f>
        <v>377.13000000000005</v>
      </c>
      <c r="U54" s="78">
        <f>SUMPRODUCT(LTA!F54:AJ54,LTA!F$102:AJ$102,LTA!F$103:AJ$103)</f>
        <v>34.17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151.64000000000001</v>
      </c>
      <c r="AB54" s="117">
        <f>-STOA!N54</f>
        <v>-225.3</v>
      </c>
      <c r="AC54">
        <f t="shared" si="0"/>
        <v>15.8683764847157</v>
      </c>
      <c r="AD54">
        <f t="shared" si="1"/>
        <v>1294.5784193699649</v>
      </c>
      <c r="AE54">
        <f>'IDT-1'!B54</f>
        <v>0</v>
      </c>
      <c r="AF54" s="26"/>
      <c r="AG54">
        <f t="shared" si="2"/>
        <v>1294.5784193699649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-20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14.952198543296465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630.42881327794464</v>
      </c>
      <c r="P55" s="77">
        <v>117.56</v>
      </c>
      <c r="Q55" s="77">
        <v>38.104392437168549</v>
      </c>
      <c r="R55" s="80">
        <v>43.500000000000007</v>
      </c>
      <c r="S55" s="80">
        <v>0</v>
      </c>
      <c r="T55" s="78">
        <f>SUMPRODUCT(LTA!F55:AJ55,LTA!F$101:AJ$101,LTA!F$103:AJ$103)</f>
        <v>376.27000000000004</v>
      </c>
      <c r="U55" s="78">
        <f>SUMPRODUCT(LTA!F55:AJ55,LTA!F$102:AJ$102,LTA!F$103:AJ$103)</f>
        <v>33.450000000000003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151.64000000000001</v>
      </c>
      <c r="AB55" s="117">
        <f>-STOA!N55</f>
        <v>-225.3</v>
      </c>
      <c r="AC55">
        <f t="shared" si="0"/>
        <v>15.17600083592437</v>
      </c>
      <c r="AD55">
        <f t="shared" si="1"/>
        <v>1238.6894034224854</v>
      </c>
      <c r="AE55">
        <f>'IDT-1'!B55</f>
        <v>0</v>
      </c>
      <c r="AF55" s="26"/>
      <c r="AG55">
        <f t="shared" si="2"/>
        <v>1238.6894034224854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-9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14.952198543296465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608.72455698884789</v>
      </c>
      <c r="P56" s="77">
        <v>117.56</v>
      </c>
      <c r="Q56" s="77">
        <v>38.104392437168549</v>
      </c>
      <c r="R56" s="80">
        <v>43.500000000000007</v>
      </c>
      <c r="S56" s="80">
        <v>0</v>
      </c>
      <c r="T56" s="78">
        <f>SUMPRODUCT(LTA!F56:AJ56,LTA!F$101:AJ$101,LTA!F$103:AJ$103)</f>
        <v>376.94</v>
      </c>
      <c r="U56" s="78">
        <f>SUMPRODUCT(LTA!F56:AJ56,LTA!F$102:AJ$102,LTA!F$103:AJ$103)</f>
        <v>33.04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150.94</v>
      </c>
      <c r="AB56" s="117">
        <f>-STOA!N56</f>
        <v>-225.3</v>
      </c>
      <c r="AC56">
        <f t="shared" si="0"/>
        <v>14.901228232880561</v>
      </c>
      <c r="AD56">
        <f t="shared" si="1"/>
        <v>1225.8199197364324</v>
      </c>
      <c r="AE56">
        <f>'IDT-1'!B56</f>
        <v>0</v>
      </c>
      <c r="AF56" s="26"/>
      <c r="AG56">
        <f t="shared" si="2"/>
        <v>1225.8199197364324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14.952198543296465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612.48458771566561</v>
      </c>
      <c r="P57" s="77">
        <v>117.56</v>
      </c>
      <c r="Q57" s="77">
        <v>38.104392437168549</v>
      </c>
      <c r="R57" s="80">
        <v>43.500000000000007</v>
      </c>
      <c r="S57" s="80">
        <v>0</v>
      </c>
      <c r="T57" s="78">
        <f>SUMPRODUCT(LTA!F57:AJ57,LTA!F$101:AJ$101,LTA!F$103:AJ$103)</f>
        <v>373.58</v>
      </c>
      <c r="U57" s="78">
        <f>SUMPRODUCT(LTA!F57:AJ57,LTA!F$102:AJ$102,LTA!F$103:AJ$103)</f>
        <v>33.07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148.84</v>
      </c>
      <c r="AB57" s="117">
        <f>-STOA!N57</f>
        <v>-225.3</v>
      </c>
      <c r="AC57">
        <f t="shared" si="0"/>
        <v>14.966435650976313</v>
      </c>
      <c r="AD57">
        <f t="shared" si="1"/>
        <v>1215.0847430451543</v>
      </c>
      <c r="AE57">
        <f>'IDT-1'!B57</f>
        <v>0</v>
      </c>
      <c r="AF57" s="26"/>
      <c r="AG57">
        <f t="shared" si="2"/>
        <v>1215.0847430451543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-9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14.952198543296465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622.25763805852296</v>
      </c>
      <c r="P58" s="77">
        <v>117.56</v>
      </c>
      <c r="Q58" s="77">
        <v>38.104392437168549</v>
      </c>
      <c r="R58" s="80">
        <v>43.500000000000007</v>
      </c>
      <c r="S58" s="80">
        <v>0</v>
      </c>
      <c r="T58" s="78">
        <f>SUMPRODUCT(LTA!F58:AJ58,LTA!F$101:AJ$101,LTA!F$103:AJ$103)</f>
        <v>365.75</v>
      </c>
      <c r="U58" s="78">
        <f>SUMPRODUCT(LTA!F58:AJ58,LTA!F$102:AJ$102,LTA!F$103:AJ$103)</f>
        <v>32.9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147.44</v>
      </c>
      <c r="AB58" s="117">
        <f>-STOA!N58</f>
        <v>-225.3</v>
      </c>
      <c r="AC58">
        <f t="shared" si="0"/>
        <v>14.987474749037851</v>
      </c>
      <c r="AD58">
        <f t="shared" si="1"/>
        <v>1213.4367542899504</v>
      </c>
      <c r="AE58">
        <f>'IDT-1'!B58</f>
        <v>0</v>
      </c>
      <c r="AF58" s="26"/>
      <c r="AG58">
        <f t="shared" si="2"/>
        <v>1213.4367542899504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-11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14.089270862212363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620.87223524092292</v>
      </c>
      <c r="P59" s="77">
        <v>117.56</v>
      </c>
      <c r="Q59" s="77">
        <v>38.104392437168549</v>
      </c>
      <c r="R59" s="80">
        <v>43.500000000000007</v>
      </c>
      <c r="S59" s="80">
        <v>0</v>
      </c>
      <c r="T59" s="78">
        <f>SUMPRODUCT(LTA!F59:AJ59,LTA!F$101:AJ$101,LTA!F$103:AJ$103)</f>
        <v>354.59999999999997</v>
      </c>
      <c r="U59" s="78">
        <f>SUMPRODUCT(LTA!F59:AJ59,LTA!F$102:AJ$102,LTA!F$103:AJ$103)</f>
        <v>33.340000000000003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143.94</v>
      </c>
      <c r="AB59" s="117">
        <f>-STOA!N59</f>
        <v>-225.3</v>
      </c>
      <c r="AC59">
        <f t="shared" si="0"/>
        <v>14.86351803790528</v>
      </c>
      <c r="AD59">
        <f t="shared" si="1"/>
        <v>1221.5723805023986</v>
      </c>
      <c r="AE59">
        <f>'IDT-1'!B59</f>
        <v>0</v>
      </c>
      <c r="AF59" s="26"/>
      <c r="AG59">
        <f t="shared" si="2"/>
        <v>1221.5723805023986</v>
      </c>
      <c r="AI59" s="75">
        <f>PXIL!H59</f>
        <v>0</v>
      </c>
      <c r="AJ59" s="75">
        <f>PXIL!N59</f>
        <v>0</v>
      </c>
      <c r="AK59" s="75">
        <f>RTM_IEX!H59</f>
        <v>13.47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14.089270862212363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635.61463634114807</v>
      </c>
      <c r="P60" s="77">
        <v>117.56</v>
      </c>
      <c r="Q60" s="77">
        <v>38.104392437168549</v>
      </c>
      <c r="R60" s="80">
        <v>43.500000000000007</v>
      </c>
      <c r="S60" s="80">
        <v>0</v>
      </c>
      <c r="T60" s="78">
        <f>SUMPRODUCT(LTA!F60:AJ60,LTA!F$101:AJ$101,LTA!F$103:AJ$103)</f>
        <v>342.88000000000005</v>
      </c>
      <c r="U60" s="78">
        <f>SUMPRODUCT(LTA!F60:AJ60,LTA!F$102:AJ$102,LTA!F$103:AJ$103)</f>
        <v>34.239999999999995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138.34</v>
      </c>
      <c r="AB60" s="117">
        <f>-STOA!N60</f>
        <v>-225.3</v>
      </c>
      <c r="AC60">
        <f t="shared" si="0"/>
        <v>14.730219167587263</v>
      </c>
      <c r="AD60">
        <f t="shared" si="1"/>
        <v>1206.558080472942</v>
      </c>
      <c r="AE60">
        <f>'IDT-1'!B60</f>
        <v>0</v>
      </c>
      <c r="AF60" s="26"/>
      <c r="AG60">
        <f t="shared" si="2"/>
        <v>1206.558080472942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14.089270862212363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665.18806465231364</v>
      </c>
      <c r="P61" s="77">
        <v>117.56</v>
      </c>
      <c r="Q61" s="77">
        <v>38.104392437168549</v>
      </c>
      <c r="R61" s="80">
        <v>43.500000000000007</v>
      </c>
      <c r="S61" s="80">
        <v>0</v>
      </c>
      <c r="T61" s="78">
        <f>SUMPRODUCT(LTA!F61:AJ61,LTA!F$101:AJ$101,LTA!F$103:AJ$103)</f>
        <v>328.8</v>
      </c>
      <c r="U61" s="78">
        <f>SUMPRODUCT(LTA!F61:AJ61,LTA!F$102:AJ$102,LTA!F$103:AJ$103)</f>
        <v>35.369999999999997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131.34</v>
      </c>
      <c r="AB61" s="117">
        <f>-STOA!N61</f>
        <v>-225.3</v>
      </c>
      <c r="AC61">
        <f t="shared" si="0"/>
        <v>14.868174101858688</v>
      </c>
      <c r="AD61">
        <f t="shared" si="1"/>
        <v>1210.0435538498359</v>
      </c>
      <c r="AE61">
        <f>'IDT-1'!B61</f>
        <v>0</v>
      </c>
      <c r="AF61" s="26"/>
      <c r="AG61">
        <f t="shared" si="2"/>
        <v>1210.0435538498359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-6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14.089270862212363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665.1843384795136</v>
      </c>
      <c r="P62" s="77">
        <v>117.56</v>
      </c>
      <c r="Q62" s="77">
        <v>38.104392437168549</v>
      </c>
      <c r="R62" s="80">
        <v>43.500000000000007</v>
      </c>
      <c r="S62" s="80">
        <v>0</v>
      </c>
      <c r="T62" s="78">
        <f>SUMPRODUCT(LTA!F62:AJ62,LTA!F$101:AJ$101,LTA!F$103:AJ$103)</f>
        <v>313.21000000000004</v>
      </c>
      <c r="U62" s="78">
        <f>SUMPRODUCT(LTA!F62:AJ62,LTA!F$102:AJ$102,LTA!F$103:AJ$103)</f>
        <v>35.760000000000005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122.94</v>
      </c>
      <c r="AB62" s="117">
        <f>-STOA!N62</f>
        <v>-225.3</v>
      </c>
      <c r="AC62">
        <f t="shared" si="0"/>
        <v>14.691848546404881</v>
      </c>
      <c r="AD62">
        <f t="shared" si="1"/>
        <v>1202.2361532324899</v>
      </c>
      <c r="AE62">
        <f>'IDT-1'!B62</f>
        <v>0</v>
      </c>
      <c r="AF62" s="26"/>
      <c r="AG62">
        <f t="shared" si="2"/>
        <v>1202.2361532324899</v>
      </c>
      <c r="AI62" s="75">
        <f>PXIL!H62</f>
        <v>0</v>
      </c>
      <c r="AJ62" s="75">
        <f>PXIL!N62</f>
        <v>0</v>
      </c>
      <c r="AK62" s="75">
        <f>RTM_IEX!H62</f>
        <v>9.6199999999999992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14.089270862212363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688.89082738479703</v>
      </c>
      <c r="P63" s="77">
        <v>117.56</v>
      </c>
      <c r="Q63" s="77">
        <v>38.104392437168549</v>
      </c>
      <c r="R63" s="80">
        <v>43.500000000000007</v>
      </c>
      <c r="S63" s="80">
        <v>0</v>
      </c>
      <c r="T63" s="78">
        <f>SUMPRODUCT(LTA!F63:AJ63,LTA!F$101:AJ$101,LTA!F$103:AJ$103)</f>
        <v>295.17999999999995</v>
      </c>
      <c r="U63" s="78">
        <f>SUMPRODUCT(LTA!F63:AJ63,LTA!F$102:AJ$102,LTA!F$103:AJ$103)</f>
        <v>36.770000000000003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119.7</v>
      </c>
      <c r="AB63" s="117">
        <f>-STOA!N63</f>
        <v>-225.3</v>
      </c>
      <c r="AC63">
        <f t="shared" si="0"/>
        <v>14.877231091870646</v>
      </c>
      <c r="AD63">
        <f t="shared" si="1"/>
        <v>1168.8772595923074</v>
      </c>
      <c r="AE63">
        <f>'IDT-1'!B63</f>
        <v>0</v>
      </c>
      <c r="AF63" s="26"/>
      <c r="AG63">
        <f t="shared" si="2"/>
        <v>1168.8772595923074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-27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14.089270862212363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688.82376330159707</v>
      </c>
      <c r="P64" s="77">
        <v>117.56</v>
      </c>
      <c r="Q64" s="77">
        <v>38.104392437168549</v>
      </c>
      <c r="R64" s="80">
        <v>43.500000000000007</v>
      </c>
      <c r="S64" s="80">
        <v>0</v>
      </c>
      <c r="T64" s="78">
        <f>SUMPRODUCT(LTA!F64:AJ64,LTA!F$101:AJ$101,LTA!F$103:AJ$103)</f>
        <v>270.12</v>
      </c>
      <c r="U64" s="78">
        <f>SUMPRODUCT(LTA!F64:AJ64,LTA!F$102:AJ$102,LTA!F$103:AJ$103)</f>
        <v>37.36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112.7</v>
      </c>
      <c r="AB64" s="117">
        <f>-STOA!N64</f>
        <v>-225.3</v>
      </c>
      <c r="AC64">
        <f t="shared" si="0"/>
        <v>14.519801780238728</v>
      </c>
      <c r="AD64">
        <f t="shared" si="1"/>
        <v>1146.6976248207393</v>
      </c>
      <c r="AE64">
        <f>'IDT-1'!B64</f>
        <v>0</v>
      </c>
      <c r="AF64" s="26"/>
      <c r="AG64">
        <f t="shared" si="2"/>
        <v>1146.6976248207393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-18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14.089270862212363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700.1244762938104</v>
      </c>
      <c r="P65" s="77">
        <v>117.56</v>
      </c>
      <c r="Q65" s="77">
        <v>38.104392437168549</v>
      </c>
      <c r="R65" s="80">
        <v>43.500000000000007</v>
      </c>
      <c r="S65" s="80">
        <v>0</v>
      </c>
      <c r="T65" s="78">
        <f>SUMPRODUCT(LTA!F65:AJ65,LTA!F$101:AJ$101,LTA!F$103:AJ$103)</f>
        <v>246.58</v>
      </c>
      <c r="U65" s="78">
        <f>SUMPRODUCT(LTA!F65:AJ65,LTA!F$102:AJ$102,LTA!F$103:AJ$103)</f>
        <v>38.230000000000004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0</v>
      </c>
      <c r="Z65" s="75">
        <f>IEX!N65</f>
        <v>0</v>
      </c>
      <c r="AA65" s="117">
        <f>STOA!H65</f>
        <v>102.9</v>
      </c>
      <c r="AB65" s="117">
        <f>-STOA!N65</f>
        <v>-225.3</v>
      </c>
      <c r="AC65">
        <f t="shared" si="0"/>
        <v>14.241377759170691</v>
      </c>
      <c r="AD65">
        <f t="shared" si="1"/>
        <v>1151.4967618340208</v>
      </c>
      <c r="AE65">
        <f>'IDT-1'!B65</f>
        <v>0</v>
      </c>
      <c r="AF65" s="26"/>
      <c r="AG65">
        <f t="shared" si="2"/>
        <v>1151.4967618340208</v>
      </c>
      <c r="AI65" s="75">
        <f>PXIL!H65</f>
        <v>0</v>
      </c>
      <c r="AJ65" s="75">
        <f>PXIL!N65</f>
        <v>0</v>
      </c>
      <c r="AK65" s="75">
        <f>RTM_IEX!H65</f>
        <v>7.69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14.089270862212363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76.02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739.53741405328105</v>
      </c>
      <c r="P66" s="77">
        <v>117.56</v>
      </c>
      <c r="Q66" s="77">
        <v>38.104392437168549</v>
      </c>
      <c r="R66" s="80">
        <v>43.500000000000007</v>
      </c>
      <c r="S66" s="80">
        <v>0</v>
      </c>
      <c r="T66" s="78">
        <f>SUMPRODUCT(LTA!F66:AJ66,LTA!F$101:AJ$101,LTA!F$103:AJ$103)</f>
        <v>227.85</v>
      </c>
      <c r="U66" s="78">
        <f>SUMPRODUCT(LTA!F66:AJ66,LTA!F$102:AJ$102,LTA!F$103:AJ$103)</f>
        <v>39.33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0</v>
      </c>
      <c r="Z66" s="75">
        <f>IEX!N66</f>
        <v>0</v>
      </c>
      <c r="AA66" s="117">
        <f>STOA!H66</f>
        <v>92.4</v>
      </c>
      <c r="AB66" s="117">
        <f>-STOA!N66</f>
        <v>-225.3</v>
      </c>
      <c r="AC66">
        <f t="shared" si="0"/>
        <v>14.26247424906501</v>
      </c>
      <c r="AD66">
        <f t="shared" si="1"/>
        <v>1143.8286031035971</v>
      </c>
      <c r="AE66">
        <f>'IDT-1'!B66</f>
        <v>0</v>
      </c>
      <c r="AF66" s="26"/>
      <c r="AG66">
        <f t="shared" si="2"/>
        <v>1143.8286031035971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14.089270862212363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76.02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782.21299668591928</v>
      </c>
      <c r="P67" s="77">
        <v>117.56</v>
      </c>
      <c r="Q67" s="77">
        <v>38.104392437168549</v>
      </c>
      <c r="R67" s="80">
        <v>43.500000000000007</v>
      </c>
      <c r="S67" s="80">
        <v>0</v>
      </c>
      <c r="T67" s="78">
        <f>SUMPRODUCT(LTA!F67:AJ67,LTA!F$101:AJ$101,LTA!F$103:AJ$103)</f>
        <v>198.69</v>
      </c>
      <c r="U67" s="78">
        <f>SUMPRODUCT(LTA!F67:AJ67,LTA!F$102:AJ$102,LTA!F$103:AJ$103)</f>
        <v>41.230000000000004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81.900000000000006</v>
      </c>
      <c r="AB67" s="117">
        <f>-STOA!N67</f>
        <v>-225.3</v>
      </c>
      <c r="AC67">
        <f t="shared" si="0"/>
        <v>14.32056473862125</v>
      </c>
      <c r="AD67">
        <f t="shared" si="1"/>
        <v>1160.4160952466793</v>
      </c>
      <c r="AE67">
        <f>'IDT-1'!B67</f>
        <v>0</v>
      </c>
      <c r="AF67" s="26"/>
      <c r="AG67">
        <f t="shared" si="2"/>
        <v>1160.4160952466793</v>
      </c>
      <c r="AI67" s="75">
        <f>PXIL!H67</f>
        <v>0</v>
      </c>
      <c r="AJ67" s="75">
        <f>PXIL!N67</f>
        <v>0</v>
      </c>
      <c r="AK67" s="75">
        <f>RTM_IEX!H67</f>
        <v>6.73</v>
      </c>
      <c r="AL67" s="75">
        <f>RTM_IEX!N67</f>
        <v>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14.089270862212363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76.02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832.91368816064187</v>
      </c>
      <c r="P68" s="77">
        <v>117.56</v>
      </c>
      <c r="Q68" s="77">
        <v>38.104392437168549</v>
      </c>
      <c r="R68" s="80">
        <v>42.050000000000004</v>
      </c>
      <c r="S68" s="80">
        <v>0</v>
      </c>
      <c r="T68" s="78">
        <f>SUMPRODUCT(LTA!F68:AJ68,LTA!F$101:AJ$101,LTA!F$103:AJ$103)</f>
        <v>168.28</v>
      </c>
      <c r="U68" s="78">
        <f>SUMPRODUCT(LTA!F68:AJ68,LTA!F$102:AJ$102,LTA!F$103:AJ$103)</f>
        <v>43.69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0</v>
      </c>
      <c r="Z68" s="75">
        <f>IEX!N68</f>
        <v>0</v>
      </c>
      <c r="AA68" s="117">
        <f>STOA!H68</f>
        <v>68.600000000000009</v>
      </c>
      <c r="AB68" s="117">
        <f>-STOA!N68</f>
        <v>-225.3</v>
      </c>
      <c r="AC68">
        <f t="shared" ref="AC68:AC98" si="3">SUMIF(B68:AB68,"&gt;0")*$AC$2-SUMIF(B68:AB68,"&lt;0")*($AC$2/(1-$AC$2))+SUMIF(AI68:AR68,"&gt;0")*$AC$2-SUMIF(AI68:AR68,"&lt;0")*($AC$2/(1-$AC$2))</f>
        <v>14.331746823598806</v>
      </c>
      <c r="AD68">
        <f t="shared" ref="AD68:AD98" si="4">SUM(B68:AB68,AI68:AR68)-AC68</f>
        <v>1161.6756046364239</v>
      </c>
      <c r="AE68">
        <f>'IDT-1'!B68</f>
        <v>0</v>
      </c>
      <c r="AF68" s="26"/>
      <c r="AG68">
        <f t="shared" ref="AG68:AG98" si="5">SUM(AD68:AF68)+AT68</f>
        <v>1161.6756046364239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0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14.089270862212363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76.02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905.85479987978727</v>
      </c>
      <c r="P69" s="77">
        <v>117.56</v>
      </c>
      <c r="Q69" s="77">
        <v>38.104392437168549</v>
      </c>
      <c r="R69" s="80">
        <v>23.96</v>
      </c>
      <c r="S69" s="80">
        <v>0</v>
      </c>
      <c r="T69" s="78">
        <f>SUMPRODUCT(LTA!F69:AJ69,LTA!F$101:AJ$101,LTA!F$103:AJ$103)</f>
        <v>134.65</v>
      </c>
      <c r="U69" s="78">
        <f>SUMPRODUCT(LTA!F69:AJ69,LTA!F$102:AJ$102,LTA!F$103:AJ$103)</f>
        <v>36.42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0</v>
      </c>
      <c r="Z69" s="75">
        <f>IEX!N69</f>
        <v>0</v>
      </c>
      <c r="AA69" s="117">
        <f>STOA!H69</f>
        <v>60.900000000000006</v>
      </c>
      <c r="AB69" s="117">
        <f>-STOA!N69</f>
        <v>-225.3</v>
      </c>
      <c r="AC69">
        <f t="shared" si="3"/>
        <v>14.53908460672729</v>
      </c>
      <c r="AD69">
        <f t="shared" si="4"/>
        <v>1185.0293785724411</v>
      </c>
      <c r="AE69">
        <f>'IDT-1'!B69</f>
        <v>0</v>
      </c>
      <c r="AF69" s="26"/>
      <c r="AG69">
        <f t="shared" si="5"/>
        <v>1185.0293785724411</v>
      </c>
      <c r="AI69" s="75">
        <f>PXIL!H69</f>
        <v>0</v>
      </c>
      <c r="AJ69" s="75">
        <f>PXIL!N69</f>
        <v>0</v>
      </c>
      <c r="AK69" s="75">
        <f>RTM_IEX!H69</f>
        <v>17.309999999999999</v>
      </c>
      <c r="AL69" s="75">
        <f>RTM_IEX!N69</f>
        <v>0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8.9054670329670316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76.02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997.3734128328972</v>
      </c>
      <c r="P70" s="77">
        <v>117.56</v>
      </c>
      <c r="Q70" s="77">
        <v>38.104392437168549</v>
      </c>
      <c r="R70" s="80">
        <v>10.36</v>
      </c>
      <c r="S70" s="80">
        <v>0</v>
      </c>
      <c r="T70" s="78">
        <f>SUMPRODUCT(LTA!F70:AJ70,LTA!F$101:AJ$101,LTA!F$103:AJ$103)</f>
        <v>102.19</v>
      </c>
      <c r="U70" s="78">
        <f>SUMPRODUCT(LTA!F70:AJ70,LTA!F$102:AJ$102,LTA!F$103:AJ$103)</f>
        <v>31.06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0</v>
      </c>
      <c r="Z70" s="75">
        <f>IEX!N70</f>
        <v>0</v>
      </c>
      <c r="AA70" s="117">
        <f>STOA!H70</f>
        <v>50.400000000000006</v>
      </c>
      <c r="AB70" s="117">
        <f>-STOA!N70</f>
        <v>-225.3</v>
      </c>
      <c r="AC70">
        <f t="shared" si="3"/>
        <v>14.601606927017293</v>
      </c>
      <c r="AD70">
        <f t="shared" si="4"/>
        <v>1192.0716653760155</v>
      </c>
      <c r="AE70">
        <f>'IDT-1'!B70</f>
        <v>0</v>
      </c>
      <c r="AF70" s="26"/>
      <c r="AG70">
        <f t="shared" si="5"/>
        <v>1192.0716653760155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14.089270862212363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1032.4769953899513</v>
      </c>
      <c r="P71" s="77">
        <v>117.56</v>
      </c>
      <c r="Q71" s="77">
        <v>38.104392437168549</v>
      </c>
      <c r="R71" s="80">
        <v>2.41</v>
      </c>
      <c r="S71" s="80">
        <v>0</v>
      </c>
      <c r="T71" s="78">
        <f>SUMPRODUCT(LTA!F71:AJ71,LTA!F$101:AJ$101,LTA!F$103:AJ$103)</f>
        <v>79.650000000000006</v>
      </c>
      <c r="U71" s="78">
        <f>SUMPRODUCT(LTA!F71:AJ71,LTA!F$102:AJ$102,LTA!F$103:AJ$103)</f>
        <v>32.06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0</v>
      </c>
      <c r="Z71" s="75">
        <f>IEX!N71</f>
        <v>0</v>
      </c>
      <c r="AA71" s="117">
        <f>STOA!H71</f>
        <v>42.960000000000008</v>
      </c>
      <c r="AB71" s="117">
        <f>-STOA!N71</f>
        <v>-225.3</v>
      </c>
      <c r="AC71">
        <f t="shared" si="3"/>
        <v>14.874344437305512</v>
      </c>
      <c r="AD71">
        <f t="shared" si="4"/>
        <v>1214.7563142520269</v>
      </c>
      <c r="AE71">
        <f>'IDT-1'!B71</f>
        <v>0</v>
      </c>
      <c r="AF71" s="26"/>
      <c r="AG71">
        <f t="shared" si="5"/>
        <v>1214.7563142520269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-4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14.089270862212363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99.61999999999999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1050.8331346605512</v>
      </c>
      <c r="P72" s="77">
        <v>117.56</v>
      </c>
      <c r="Q72" s="77">
        <v>38.104392437168549</v>
      </c>
      <c r="R72" s="80">
        <v>0</v>
      </c>
      <c r="S72" s="80">
        <v>0</v>
      </c>
      <c r="T72" s="78">
        <f>SUMPRODUCT(LTA!F72:AJ72,LTA!F$101:AJ$101,LTA!F$103:AJ$103)</f>
        <v>57.9</v>
      </c>
      <c r="U72" s="78">
        <f>SUMPRODUCT(LTA!F72:AJ72,LTA!F$102:AJ$102,LTA!F$103:AJ$103)</f>
        <v>32.81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35.960000000000008</v>
      </c>
      <c r="AB72" s="117">
        <f>-STOA!N72</f>
        <v>-225.3</v>
      </c>
      <c r="AC72">
        <f t="shared" si="3"/>
        <v>15.130605952798009</v>
      </c>
      <c r="AD72">
        <f t="shared" si="4"/>
        <v>1251.6561920071342</v>
      </c>
      <c r="AE72">
        <f>'IDT-1'!B72</f>
        <v>0</v>
      </c>
      <c r="AF72" s="26"/>
      <c r="AG72">
        <f t="shared" si="5"/>
        <v>1251.6561920071342</v>
      </c>
      <c r="AI72" s="75">
        <f>PXIL!H72</f>
        <v>0</v>
      </c>
      <c r="AJ72" s="75">
        <f>PXIL!N72</f>
        <v>0</v>
      </c>
      <c r="AK72" s="75">
        <f>RTM_IEX!H72</f>
        <v>45.21</v>
      </c>
      <c r="AL72" s="75">
        <f>RTM_IEX!N72</f>
        <v>0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14.089270862212363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1092.7507263402865</v>
      </c>
      <c r="P73" s="77">
        <v>117.56</v>
      </c>
      <c r="Q73" s="77">
        <v>38.104392437168549</v>
      </c>
      <c r="R73" s="80">
        <v>0</v>
      </c>
      <c r="S73" s="80">
        <v>0</v>
      </c>
      <c r="T73" s="78">
        <f>SUMPRODUCT(LTA!F73:AJ73,LTA!F$101:AJ$101,LTA!F$103:AJ$103)</f>
        <v>38.99</v>
      </c>
      <c r="U73" s="78">
        <f>SUMPRODUCT(LTA!F73:AJ73,LTA!F$102:AJ$102,LTA!F$103:AJ$103)</f>
        <v>33.989999999999995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31.760000000000009</v>
      </c>
      <c r="AB73" s="117">
        <f>-STOA!N73</f>
        <v>-225.3</v>
      </c>
      <c r="AC73">
        <f t="shared" si="3"/>
        <v>15.56882475957968</v>
      </c>
      <c r="AD73">
        <f t="shared" si="4"/>
        <v>1301.0155648800878</v>
      </c>
      <c r="AE73">
        <f>'IDT-1'!B73</f>
        <v>31</v>
      </c>
      <c r="AF73" s="26"/>
      <c r="AG73">
        <f t="shared" si="5"/>
        <v>1332.0155648800878</v>
      </c>
      <c r="AI73" s="75">
        <f>PXIL!H73</f>
        <v>0</v>
      </c>
      <c r="AJ73" s="75">
        <f>PXIL!N73</f>
        <v>0</v>
      </c>
      <c r="AK73" s="75">
        <f>RTM_IEX!H73</f>
        <v>75.02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14.089270862212363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99.618387895460799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1125.8115685154341</v>
      </c>
      <c r="P74" s="77">
        <v>117.56</v>
      </c>
      <c r="Q74" s="77">
        <v>38.104392437168549</v>
      </c>
      <c r="R74" s="80">
        <v>0</v>
      </c>
      <c r="S74" s="80">
        <v>0</v>
      </c>
      <c r="T74" s="78">
        <f>SUMPRODUCT(LTA!F74:AJ74,LTA!F$101:AJ$101,LTA!F$103:AJ$103)</f>
        <v>18.509999999999998</v>
      </c>
      <c r="U74" s="78">
        <f>SUMPRODUCT(LTA!F74:AJ74,LTA!F$102:AJ$102,LTA!F$103:AJ$103)</f>
        <v>36.11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30.360000000000007</v>
      </c>
      <c r="AB74" s="117">
        <f>-STOA!N74</f>
        <v>-225.3</v>
      </c>
      <c r="AC74">
        <f t="shared" si="3"/>
        <v>15.719737984201032</v>
      </c>
      <c r="AD74">
        <f t="shared" si="4"/>
        <v>1318.0138817260749</v>
      </c>
      <c r="AE74">
        <f>'IDT-1'!B74</f>
        <v>45</v>
      </c>
      <c r="AF74" s="26"/>
      <c r="AG74">
        <f t="shared" si="5"/>
        <v>1363.0138817260749</v>
      </c>
      <c r="AI74" s="75">
        <f>PXIL!H74</f>
        <v>0</v>
      </c>
      <c r="AJ74" s="75">
        <f>PXIL!N74</f>
        <v>0</v>
      </c>
      <c r="AK74" s="75">
        <f>RTM_IEX!H74</f>
        <v>78.87</v>
      </c>
      <c r="AL74" s="75">
        <f>RTM_IEX!N74</f>
        <v>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14.205711117271971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75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1126.825884539905</v>
      </c>
      <c r="P75" s="77">
        <v>117.56</v>
      </c>
      <c r="Q75" s="77">
        <v>38.104392437168549</v>
      </c>
      <c r="R75" s="80">
        <v>0</v>
      </c>
      <c r="S75" s="80">
        <v>0</v>
      </c>
      <c r="T75" s="78">
        <f>SUMPRODUCT(LTA!F75:AJ75,LTA!F$101:AJ$101,LTA!F$103:AJ$103)</f>
        <v>15.45</v>
      </c>
      <c r="U75" s="78">
        <f>SUMPRODUCT(LTA!F75:AJ75,LTA!F$102:AJ$102,LTA!F$103:AJ$103)</f>
        <v>38.39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29.229999999999997</v>
      </c>
      <c r="AB75" s="117">
        <f>-STOA!N75</f>
        <v>-92.43</v>
      </c>
      <c r="AC75">
        <f t="shared" si="3"/>
        <v>13.774346022106755</v>
      </c>
      <c r="AD75">
        <f t="shared" si="4"/>
        <v>1365.8116420722388</v>
      </c>
      <c r="AE75">
        <f>'IDT-1'!B75</f>
        <v>0</v>
      </c>
      <c r="AF75" s="26"/>
      <c r="AG75">
        <f t="shared" si="5"/>
        <v>1365.8116420722388</v>
      </c>
      <c r="AI75" s="75">
        <f>PXIL!H75</f>
        <v>0</v>
      </c>
      <c r="AJ75" s="75">
        <f>PXIL!N75</f>
        <v>0</v>
      </c>
      <c r="AK75" s="75">
        <f>RTM_IEX!H75</f>
        <v>17.25</v>
      </c>
      <c r="AL75" s="75">
        <f>RTM_IEX!N75</f>
        <v>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14.205711117271971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75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1126.0559518866075</v>
      </c>
      <c r="P76" s="77">
        <v>117.56</v>
      </c>
      <c r="Q76" s="77">
        <v>38.104392437168549</v>
      </c>
      <c r="R76" s="80">
        <v>0</v>
      </c>
      <c r="S76" s="80">
        <v>0</v>
      </c>
      <c r="T76" s="78">
        <f>SUMPRODUCT(LTA!F76:AJ76,LTA!F$101:AJ$101,LTA!F$103:AJ$103)</f>
        <v>14.65</v>
      </c>
      <c r="U76" s="78">
        <f>SUMPRODUCT(LTA!F76:AJ76,LTA!F$102:AJ$102,LTA!F$103:AJ$103)</f>
        <v>39.479999999999997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29.229999999999997</v>
      </c>
      <c r="AB76" s="117">
        <f>-STOA!N76</f>
        <v>-92.43</v>
      </c>
      <c r="AC76">
        <f t="shared" si="3"/>
        <v>13.71345061475774</v>
      </c>
      <c r="AD76">
        <f t="shared" si="4"/>
        <v>1358.9526048262903</v>
      </c>
      <c r="AE76">
        <f>'IDT-1'!B76</f>
        <v>0</v>
      </c>
      <c r="AF76" s="26"/>
      <c r="AG76">
        <f t="shared" si="5"/>
        <v>1358.9526048262903</v>
      </c>
      <c r="AI76" s="75">
        <f>PXIL!H76</f>
        <v>0</v>
      </c>
      <c r="AJ76" s="75">
        <f>PXIL!N76</f>
        <v>0</v>
      </c>
      <c r="AK76" s="75">
        <f>RTM_IEX!H76</f>
        <v>10.81</v>
      </c>
      <c r="AL76" s="75">
        <f>RTM_IEX!N76</f>
        <v>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14.205711117271971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75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1138.680283830907</v>
      </c>
      <c r="P77" s="77">
        <v>117.56</v>
      </c>
      <c r="Q77" s="77">
        <v>38.104392437168549</v>
      </c>
      <c r="R77" s="80">
        <v>0</v>
      </c>
      <c r="S77" s="80">
        <v>0</v>
      </c>
      <c r="T77" s="78">
        <f>SUMPRODUCT(LTA!F77:AJ77,LTA!F$101:AJ$101,LTA!F$103:AJ$103)</f>
        <v>13.649999999999999</v>
      </c>
      <c r="U77" s="78">
        <f>SUMPRODUCT(LTA!F77:AJ77,LTA!F$102:AJ$102,LTA!F$103:AJ$103)</f>
        <v>29.6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29.229999999999997</v>
      </c>
      <c r="AB77" s="117">
        <f>-STOA!N77</f>
        <v>-92.43</v>
      </c>
      <c r="AC77">
        <f t="shared" si="3"/>
        <v>13.718064735867571</v>
      </c>
      <c r="AD77">
        <f t="shared" si="4"/>
        <v>1359.4723226494798</v>
      </c>
      <c r="AE77">
        <f>'IDT-1'!B77</f>
        <v>0</v>
      </c>
      <c r="AF77" s="26"/>
      <c r="AG77">
        <f t="shared" si="5"/>
        <v>1359.4723226494798</v>
      </c>
      <c r="AI77" s="75">
        <f>PXIL!H77</f>
        <v>0</v>
      </c>
      <c r="AJ77" s="75">
        <f>PXIL!N77</f>
        <v>0</v>
      </c>
      <c r="AK77" s="75">
        <f>RTM_IEX!H77</f>
        <v>9.59</v>
      </c>
      <c r="AL77" s="75">
        <f>RTM_IEX!N77</f>
        <v>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14.205711117271971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75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1135.4131220870352</v>
      </c>
      <c r="P78" s="77">
        <v>117.56</v>
      </c>
      <c r="Q78" s="77">
        <v>38.104392437168549</v>
      </c>
      <c r="R78" s="80">
        <v>0</v>
      </c>
      <c r="S78" s="80">
        <v>0</v>
      </c>
      <c r="T78" s="78">
        <f>SUMPRODUCT(LTA!F78:AJ78,LTA!F$101:AJ$101,LTA!F$103:AJ$103)</f>
        <v>13.32</v>
      </c>
      <c r="U78" s="78">
        <f>SUMPRODUCT(LTA!F78:AJ78,LTA!F$102:AJ$102,LTA!F$103:AJ$103)</f>
        <v>31.549999999999997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29.229999999999997</v>
      </c>
      <c r="AB78" s="117">
        <f>-STOA!N78</f>
        <v>-92.43</v>
      </c>
      <c r="AC78">
        <f t="shared" si="3"/>
        <v>13.6611537125215</v>
      </c>
      <c r="AD78">
        <f t="shared" si="4"/>
        <v>1353.0620719289539</v>
      </c>
      <c r="AE78">
        <f>'IDT-1'!B78</f>
        <v>0</v>
      </c>
      <c r="AF78" s="26"/>
      <c r="AG78">
        <f t="shared" si="5"/>
        <v>1353.0620719289539</v>
      </c>
      <c r="AI78" s="75">
        <f>PXIL!H78</f>
        <v>0</v>
      </c>
      <c r="AJ78" s="75">
        <f>PXIL!N78</f>
        <v>0</v>
      </c>
      <c r="AK78" s="75">
        <f>RTM_IEX!H78</f>
        <v>4.7699999999999996</v>
      </c>
      <c r="AL78" s="75">
        <f>RTM_IEX!N78</f>
        <v>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14.593845300803993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1125.9400810799559</v>
      </c>
      <c r="P79" s="77">
        <v>117.56</v>
      </c>
      <c r="Q79" s="77">
        <v>38.104392437168549</v>
      </c>
      <c r="R79" s="80">
        <v>0</v>
      </c>
      <c r="S79" s="80">
        <v>0</v>
      </c>
      <c r="T79" s="78">
        <f>SUMPRODUCT(LTA!F79:AJ79,LTA!F$101:AJ$101,LTA!F$103:AJ$103)</f>
        <v>13.54</v>
      </c>
      <c r="U79" s="78">
        <f>SUMPRODUCT(LTA!F79:AJ79,LTA!F$102:AJ$102,LTA!F$103:AJ$103)</f>
        <v>33.06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29.229999999999997</v>
      </c>
      <c r="AB79" s="117">
        <f>-STOA!N79</f>
        <v>-92.43</v>
      </c>
      <c r="AC79">
        <f t="shared" si="3"/>
        <v>13.602150532474285</v>
      </c>
      <c r="AD79">
        <f t="shared" si="4"/>
        <v>1346.4161682854542</v>
      </c>
      <c r="AE79">
        <f>'IDT-1'!B79</f>
        <v>0</v>
      </c>
      <c r="AF79" s="26"/>
      <c r="AG79">
        <f t="shared" si="5"/>
        <v>1346.4161682854542</v>
      </c>
      <c r="AI79" s="75">
        <f>PXIL!H79</f>
        <v>0</v>
      </c>
      <c r="AJ79" s="75">
        <f>PXIL!N79</f>
        <v>0</v>
      </c>
      <c r="AK79" s="75">
        <f>RTM_IEX!H79</f>
        <v>5.42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14.593845300803993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76.02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1076.2711619422591</v>
      </c>
      <c r="P80" s="77">
        <v>117.56</v>
      </c>
      <c r="Q80" s="77">
        <v>38.104392437168549</v>
      </c>
      <c r="R80" s="80">
        <v>0</v>
      </c>
      <c r="S80" s="80">
        <v>0</v>
      </c>
      <c r="T80" s="78">
        <f>SUMPRODUCT(LTA!F80:AJ80,LTA!F$101:AJ$101,LTA!F$103:AJ$103)</f>
        <v>13.899999999999999</v>
      </c>
      <c r="U80" s="78">
        <f>SUMPRODUCT(LTA!F80:AJ80,LTA!F$102:AJ$102,LTA!F$103:AJ$103)</f>
        <v>33.44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29.229999999999997</v>
      </c>
      <c r="AB80" s="117">
        <f>-STOA!N80</f>
        <v>-92.43</v>
      </c>
      <c r="AC80">
        <f t="shared" si="3"/>
        <v>13.431968044062554</v>
      </c>
      <c r="AD80">
        <f t="shared" si="4"/>
        <v>1327.2474316361693</v>
      </c>
      <c r="AE80">
        <f>'IDT-1'!B80</f>
        <v>0</v>
      </c>
      <c r="AF80" s="26"/>
      <c r="AG80">
        <f t="shared" si="5"/>
        <v>1327.2474316361693</v>
      </c>
      <c r="AI80" s="75">
        <f>PXIL!H80</f>
        <v>0</v>
      </c>
      <c r="AJ80" s="75">
        <f>PXIL!N80</f>
        <v>0</v>
      </c>
      <c r="AK80" s="75">
        <f>RTM_IEX!H80</f>
        <v>33.99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82.26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1048.1484417444026</v>
      </c>
      <c r="P81" s="77">
        <v>117.56</v>
      </c>
      <c r="Q81" s="77">
        <v>38.104392437168549</v>
      </c>
      <c r="R81" s="80">
        <v>0</v>
      </c>
      <c r="S81" s="80">
        <v>0</v>
      </c>
      <c r="T81" s="78">
        <f>SUMPRODUCT(LTA!F81:AJ81,LTA!F$101:AJ$101,LTA!F$103:AJ$103)</f>
        <v>14.41</v>
      </c>
      <c r="U81" s="78">
        <f>SUMPRODUCT(LTA!F81:AJ81,LTA!F$102:AJ$102,LTA!F$103:AJ$103)</f>
        <v>37.47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29.229999999999997</v>
      </c>
      <c r="AB81" s="117">
        <f>-STOA!N81</f>
        <v>-92.43</v>
      </c>
      <c r="AC81">
        <f t="shared" si="3"/>
        <v>13.433075893787102</v>
      </c>
      <c r="AD81">
        <f t="shared" si="4"/>
        <v>1327.3722158005976</v>
      </c>
      <c r="AE81">
        <f>'IDT-1'!B81</f>
        <v>0</v>
      </c>
      <c r="AF81" s="26"/>
      <c r="AG81">
        <f t="shared" si="5"/>
        <v>1327.3722158005976</v>
      </c>
      <c r="AI81" s="75">
        <f>PXIL!H81</f>
        <v>0</v>
      </c>
      <c r="AJ81" s="75">
        <f>PXIL!N81</f>
        <v>0</v>
      </c>
      <c r="AK81" s="75">
        <f>RTM_IEX!H81</f>
        <v>50.98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82.26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1016.8583442280024</v>
      </c>
      <c r="P82" s="77">
        <v>117.56</v>
      </c>
      <c r="Q82" s="77">
        <v>38.104392437168549</v>
      </c>
      <c r="R82" s="80">
        <v>0</v>
      </c>
      <c r="S82" s="80">
        <v>0</v>
      </c>
      <c r="T82" s="78">
        <f>SUMPRODUCT(LTA!F82:AJ82,LTA!F$101:AJ$101,LTA!F$103:AJ$103)</f>
        <v>20.130000000000003</v>
      </c>
      <c r="U82" s="78">
        <f>SUMPRODUCT(LTA!F82:AJ82,LTA!F$102:AJ$102,LTA!F$103:AJ$103)</f>
        <v>37.35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29.229999999999997</v>
      </c>
      <c r="AB82" s="117">
        <f>-STOA!N82</f>
        <v>-92.43</v>
      </c>
      <c r="AC82">
        <f t="shared" si="3"/>
        <v>13.350883035642777</v>
      </c>
      <c r="AD82">
        <f t="shared" si="4"/>
        <v>1318.1143111423416</v>
      </c>
      <c r="AE82">
        <f>'IDT-1'!B82</f>
        <v>0</v>
      </c>
      <c r="AF82" s="26"/>
      <c r="AG82">
        <f t="shared" si="5"/>
        <v>1318.1143111423416</v>
      </c>
      <c r="AI82" s="75">
        <f>PXIL!H82</f>
        <v>0</v>
      </c>
      <c r="AJ82" s="75">
        <f>PXIL!N82</f>
        <v>0</v>
      </c>
      <c r="AK82" s="75">
        <f>RTM_IEX!H82</f>
        <v>67.33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82.26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1003.7363403825939</v>
      </c>
      <c r="P83" s="77">
        <v>117.56</v>
      </c>
      <c r="Q83" s="77">
        <v>38.104392437168549</v>
      </c>
      <c r="R83" s="80">
        <v>0</v>
      </c>
      <c r="S83" s="80">
        <v>0</v>
      </c>
      <c r="T83" s="78">
        <f>SUMPRODUCT(LTA!F83:AJ83,LTA!F$101:AJ$101,LTA!F$103:AJ$103)</f>
        <v>21.05</v>
      </c>
      <c r="U83" s="78">
        <f>SUMPRODUCT(LTA!F83:AJ83,LTA!F$102:AJ$102,LTA!F$103:AJ$103)</f>
        <v>37.28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28.32</v>
      </c>
      <c r="AB83" s="117">
        <f>-STOA!N83</f>
        <v>-92.43</v>
      </c>
      <c r="AC83">
        <f t="shared" si="3"/>
        <v>13.057121401803183</v>
      </c>
      <c r="AD83">
        <f t="shared" si="4"/>
        <v>1285.0260689307727</v>
      </c>
      <c r="AE83">
        <f>'IDT-1'!B83</f>
        <v>0</v>
      </c>
      <c r="AF83" s="26"/>
      <c r="AG83">
        <f t="shared" si="5"/>
        <v>1285.0260689307727</v>
      </c>
      <c r="AI83" s="75">
        <f>PXIL!H83</f>
        <v>0</v>
      </c>
      <c r="AJ83" s="75">
        <f>PXIL!N83</f>
        <v>0</v>
      </c>
      <c r="AK83" s="75">
        <f>RTM_IEX!H83</f>
        <v>47.13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82.26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1009.1429720849499</v>
      </c>
      <c r="P84" s="77">
        <v>117.56</v>
      </c>
      <c r="Q84" s="77">
        <v>38.104392437168549</v>
      </c>
      <c r="R84" s="80">
        <v>0</v>
      </c>
      <c r="S84" s="80">
        <v>0</v>
      </c>
      <c r="T84" s="78">
        <f>SUMPRODUCT(LTA!F84:AJ84,LTA!F$101:AJ$101,LTA!F$103:AJ$103)</f>
        <v>21.57</v>
      </c>
      <c r="U84" s="78">
        <f>SUMPRODUCT(LTA!F84:AJ84,LTA!F$102:AJ$102,LTA!F$103:AJ$103)</f>
        <v>47.790000000000006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28.32</v>
      </c>
      <c r="AB84" s="117">
        <f>-STOA!N84</f>
        <v>-92.43</v>
      </c>
      <c r="AC84">
        <f t="shared" si="3"/>
        <v>12.990123760783915</v>
      </c>
      <c r="AD84">
        <f t="shared" si="4"/>
        <v>1277.4796982741477</v>
      </c>
      <c r="AE84">
        <f>'IDT-1'!B84</f>
        <v>0</v>
      </c>
      <c r="AF84" s="26"/>
      <c r="AG84">
        <f t="shared" si="5"/>
        <v>1277.4796982741477</v>
      </c>
      <c r="AI84" s="75">
        <f>PXIL!H84</f>
        <v>0</v>
      </c>
      <c r="AJ84" s="75">
        <f>PXIL!N84</f>
        <v>0</v>
      </c>
      <c r="AK84" s="75">
        <f>RTM_IEX!H84</f>
        <v>23.08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76.02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996.6771894125369</v>
      </c>
      <c r="P85" s="77">
        <v>117.56</v>
      </c>
      <c r="Q85" s="77">
        <v>38.104392437168549</v>
      </c>
      <c r="R85" s="80">
        <v>0</v>
      </c>
      <c r="S85" s="80">
        <v>0</v>
      </c>
      <c r="T85" s="78">
        <f>SUMPRODUCT(LTA!F85:AJ85,LTA!F$101:AJ$101,LTA!F$103:AJ$103)</f>
        <v>25.909999999999997</v>
      </c>
      <c r="U85" s="78">
        <f>SUMPRODUCT(LTA!F85:AJ85,LTA!F$102:AJ$102,LTA!F$103:AJ$103)</f>
        <v>48.46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28.32</v>
      </c>
      <c r="AB85" s="117">
        <f>-STOA!N85</f>
        <v>-92.43</v>
      </c>
      <c r="AC85">
        <f t="shared" si="3"/>
        <v>12.785032873266683</v>
      </c>
      <c r="AD85">
        <f t="shared" si="4"/>
        <v>1254.3790064892526</v>
      </c>
      <c r="AE85">
        <f>'IDT-1'!B85</f>
        <v>0</v>
      </c>
      <c r="AF85" s="26"/>
      <c r="AG85">
        <f t="shared" si="5"/>
        <v>1254.3790064892526</v>
      </c>
      <c r="AI85" s="75">
        <f>PXIL!H85</f>
        <v>0</v>
      </c>
      <c r="AJ85" s="75">
        <f>PXIL!N85</f>
        <v>0</v>
      </c>
      <c r="AK85" s="75">
        <f>RTM_IEX!H85</f>
        <v>13.47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82.26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986.38751462208756</v>
      </c>
      <c r="P86" s="77">
        <v>117.56</v>
      </c>
      <c r="Q86" s="77">
        <v>38.104392437168549</v>
      </c>
      <c r="R86" s="80">
        <v>0</v>
      </c>
      <c r="S86" s="80">
        <v>0</v>
      </c>
      <c r="T86" s="78">
        <f>SUMPRODUCT(LTA!F86:AJ86,LTA!F$101:AJ$101,LTA!F$103:AJ$103)</f>
        <v>42.809999999999995</v>
      </c>
      <c r="U86" s="78">
        <f>SUMPRODUCT(LTA!F86:AJ86,LTA!F$102:AJ$102,LTA!F$103:AJ$103)</f>
        <v>49.35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28.32</v>
      </c>
      <c r="AB86" s="117">
        <f>-STOA!N86</f>
        <v>-92.43</v>
      </c>
      <c r="AC86">
        <f t="shared" si="3"/>
        <v>12.849558627766093</v>
      </c>
      <c r="AD86">
        <f t="shared" si="4"/>
        <v>1247.5848059443033</v>
      </c>
      <c r="AE86">
        <f>'IDT-1'!B86</f>
        <v>0</v>
      </c>
      <c r="AF86" s="26"/>
      <c r="AG86">
        <f t="shared" si="5"/>
        <v>1247.5848059443033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-7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82.26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945.33107250828209</v>
      </c>
      <c r="P87" s="77">
        <v>117.56</v>
      </c>
      <c r="Q87" s="77">
        <v>38.104392437168549</v>
      </c>
      <c r="R87" s="80">
        <v>0</v>
      </c>
      <c r="S87" s="80">
        <v>0</v>
      </c>
      <c r="T87" s="78">
        <f>SUMPRODUCT(LTA!F87:AJ87,LTA!F$101:AJ$101,LTA!F$103:AJ$103)</f>
        <v>42.75</v>
      </c>
      <c r="U87" s="78">
        <f>SUMPRODUCT(LTA!F87:AJ87,LTA!F$102:AJ$102,LTA!F$103:AJ$103)</f>
        <v>50.13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28.32</v>
      </c>
      <c r="AB87" s="117">
        <f>-STOA!N87</f>
        <v>-92.43</v>
      </c>
      <c r="AC87">
        <f t="shared" si="3"/>
        <v>12.534003044509241</v>
      </c>
      <c r="AD87">
        <f t="shared" si="4"/>
        <v>1226.103919413755</v>
      </c>
      <c r="AE87">
        <f>'IDT-1'!B87</f>
        <v>0</v>
      </c>
      <c r="AF87" s="26"/>
      <c r="AG87">
        <f t="shared" si="5"/>
        <v>1226.103919413755</v>
      </c>
      <c r="AI87" s="75">
        <f>PXIL!H87</f>
        <v>0</v>
      </c>
      <c r="AJ87" s="75">
        <f>PXIL!N87</f>
        <v>0</v>
      </c>
      <c r="AK87" s="75">
        <f>RTM_IEX!H87</f>
        <v>11.54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82.26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898.88489954290606</v>
      </c>
      <c r="P88" s="77">
        <v>117.56</v>
      </c>
      <c r="Q88" s="77">
        <v>38.104392437168549</v>
      </c>
      <c r="R88" s="80">
        <v>0</v>
      </c>
      <c r="S88" s="80">
        <v>0</v>
      </c>
      <c r="T88" s="78">
        <f>SUMPRODUCT(LTA!F88:AJ88,LTA!F$101:AJ$101,LTA!F$103:AJ$103)</f>
        <v>43.43</v>
      </c>
      <c r="U88" s="78">
        <f>SUMPRODUCT(LTA!F88:AJ88,LTA!F$102:AJ$102,LTA!F$103:AJ$103)</f>
        <v>69.55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28.32</v>
      </c>
      <c r="AB88" s="117">
        <f>-STOA!N88</f>
        <v>-92.43</v>
      </c>
      <c r="AC88">
        <f t="shared" si="3"/>
        <v>12.539140722413931</v>
      </c>
      <c r="AD88">
        <f t="shared" si="4"/>
        <v>1226.6826087704742</v>
      </c>
      <c r="AE88">
        <f>'IDT-1'!B88</f>
        <v>0</v>
      </c>
      <c r="AF88" s="26"/>
      <c r="AG88">
        <f t="shared" si="5"/>
        <v>1226.6826087704742</v>
      </c>
      <c r="AI88" s="75">
        <f>PXIL!H88</f>
        <v>0</v>
      </c>
      <c r="AJ88" s="75">
        <f>PXIL!N88</f>
        <v>0</v>
      </c>
      <c r="AK88" s="75">
        <f>RTM_IEX!H88</f>
        <v>38.47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82.26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876.96169539341702</v>
      </c>
      <c r="P89" s="77">
        <v>117.56</v>
      </c>
      <c r="Q89" s="77">
        <v>38.104392437168549</v>
      </c>
      <c r="R89" s="80">
        <v>0</v>
      </c>
      <c r="S89" s="80">
        <v>0</v>
      </c>
      <c r="T89" s="78">
        <f>SUMPRODUCT(LTA!F89:AJ89,LTA!F$101:AJ$101,LTA!F$103:AJ$103)</f>
        <v>44.4</v>
      </c>
      <c r="U89" s="78">
        <f>SUMPRODUCT(LTA!F89:AJ89,LTA!F$102:AJ$102,LTA!F$103:AJ$103)</f>
        <v>69.92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28.32</v>
      </c>
      <c r="AB89" s="117">
        <f>-STOA!N89</f>
        <v>-92.43</v>
      </c>
      <c r="AC89">
        <f t="shared" si="3"/>
        <v>12.188696525898429</v>
      </c>
      <c r="AD89">
        <f t="shared" si="4"/>
        <v>1187.2098488175009</v>
      </c>
      <c r="AE89">
        <f>'IDT-1'!B89</f>
        <v>0</v>
      </c>
      <c r="AF89" s="26"/>
      <c r="AG89">
        <f t="shared" si="5"/>
        <v>1187.2098488175009</v>
      </c>
      <c r="AI89" s="75">
        <f>PXIL!H89</f>
        <v>0</v>
      </c>
      <c r="AJ89" s="75">
        <f>PXIL!N89</f>
        <v>0</v>
      </c>
      <c r="AK89" s="75">
        <f>RTM_IEX!H89</f>
        <v>19.23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82.26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850.03135726178039</v>
      </c>
      <c r="P90" s="77">
        <v>117.56</v>
      </c>
      <c r="Q90" s="77">
        <v>38.104392437168549</v>
      </c>
      <c r="R90" s="80">
        <v>0</v>
      </c>
      <c r="S90" s="80">
        <v>0</v>
      </c>
      <c r="T90" s="78">
        <f>SUMPRODUCT(LTA!F90:AJ90,LTA!F$101:AJ$101,LTA!F$103:AJ$103)</f>
        <v>28.93</v>
      </c>
      <c r="U90" s="78">
        <f>SUMPRODUCT(LTA!F90:AJ90,LTA!F$102:AJ$102,LTA!F$103:AJ$103)</f>
        <v>70.33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28.32</v>
      </c>
      <c r="AB90" s="117">
        <f>-STOA!N90</f>
        <v>-92.43</v>
      </c>
      <c r="AC90">
        <f t="shared" si="3"/>
        <v>11.810821550340023</v>
      </c>
      <c r="AD90">
        <f t="shared" si="4"/>
        <v>1144.6473856614223</v>
      </c>
      <c r="AE90">
        <f>'IDT-1'!B90</f>
        <v>0</v>
      </c>
      <c r="AF90" s="26"/>
      <c r="AG90">
        <f t="shared" si="5"/>
        <v>1144.6473856614223</v>
      </c>
      <c r="AI90" s="75">
        <f>PXIL!H90</f>
        <v>0</v>
      </c>
      <c r="AJ90" s="75">
        <f>PXIL!N90</f>
        <v>0</v>
      </c>
      <c r="AK90" s="75">
        <f>RTM_IEX!H90</f>
        <v>18.28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82.26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808.09072477675306</v>
      </c>
      <c r="P91" s="77">
        <v>117.55999999999999</v>
      </c>
      <c r="Q91" s="77">
        <v>38.11</v>
      </c>
      <c r="R91" s="80">
        <v>0</v>
      </c>
      <c r="S91" s="80">
        <v>0</v>
      </c>
      <c r="T91" s="78">
        <f>SUMPRODUCT(LTA!F91:AJ91,LTA!F$101:AJ$101,LTA!F$103:AJ$103)</f>
        <v>28.32</v>
      </c>
      <c r="U91" s="78">
        <f>SUMPRODUCT(LTA!F91:AJ91,LTA!F$102:AJ$102,LTA!F$103:AJ$103)</f>
        <v>70.05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28.229999999999997</v>
      </c>
      <c r="AB91" s="117">
        <f>-STOA!N91</f>
        <v>-92.43</v>
      </c>
      <c r="AC91">
        <f t="shared" si="3"/>
        <v>11.440989753946411</v>
      </c>
      <c r="AD91">
        <f t="shared" si="4"/>
        <v>1064.8221925356199</v>
      </c>
      <c r="AE91">
        <f>'IDT-1'!B91</f>
        <v>0</v>
      </c>
      <c r="AF91" s="26"/>
      <c r="AG91">
        <f t="shared" si="5"/>
        <v>1064.8221925356199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-19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82.26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758.22986757037688</v>
      </c>
      <c r="P92" s="77">
        <v>117.55999999999999</v>
      </c>
      <c r="Q92" s="77">
        <v>38.11</v>
      </c>
      <c r="R92" s="80">
        <v>0</v>
      </c>
      <c r="S92" s="80">
        <v>0</v>
      </c>
      <c r="T92" s="78">
        <f>SUMPRODUCT(LTA!F92:AJ92,LTA!F$101:AJ$101,LTA!F$103:AJ$103)</f>
        <v>27.5</v>
      </c>
      <c r="U92" s="78">
        <f>SUMPRODUCT(LTA!F92:AJ92,LTA!F$102:AJ$102,LTA!F$103:AJ$103)</f>
        <v>69.47999999999999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0</v>
      </c>
      <c r="Z92" s="75">
        <f>IEX!N92</f>
        <v>0</v>
      </c>
      <c r="AA92" s="117">
        <f>STOA!H92</f>
        <v>28.229999999999997</v>
      </c>
      <c r="AB92" s="117">
        <f>-STOA!N92</f>
        <v>-92.43</v>
      </c>
      <c r="AC92">
        <f t="shared" si="3"/>
        <v>10.989982210530302</v>
      </c>
      <c r="AD92">
        <f t="shared" si="4"/>
        <v>1014.0223428726601</v>
      </c>
      <c r="AE92">
        <f>'IDT-1'!B92</f>
        <v>0</v>
      </c>
      <c r="AF92" s="26"/>
      <c r="AG92">
        <f t="shared" si="5"/>
        <v>1014.0223428726601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-19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82.26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720.2053030108591</v>
      </c>
      <c r="P93" s="77">
        <v>117.55999999999999</v>
      </c>
      <c r="Q93" s="77">
        <v>38.11</v>
      </c>
      <c r="R93" s="80">
        <v>0</v>
      </c>
      <c r="S93" s="80">
        <v>0</v>
      </c>
      <c r="T93" s="78">
        <f>SUMPRODUCT(LTA!F93:AJ93,LTA!F$101:AJ$101,LTA!F$103:AJ$103)</f>
        <v>27.06</v>
      </c>
      <c r="U93" s="78">
        <f>SUMPRODUCT(LTA!F93:AJ93,LTA!F$102:AJ$102,LTA!F$103:AJ$103)</f>
        <v>62.449999999999996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28.229999999999997</v>
      </c>
      <c r="AB93" s="117">
        <f>-STOA!N93</f>
        <v>-92.43</v>
      </c>
      <c r="AC93">
        <f t="shared" si="3"/>
        <v>10.61626442497313</v>
      </c>
      <c r="AD93">
        <f t="shared" si="4"/>
        <v>965.90149609869934</v>
      </c>
      <c r="AE93">
        <f>'IDT-1'!B93</f>
        <v>0</v>
      </c>
      <c r="AF93" s="26"/>
      <c r="AG93">
        <f t="shared" si="5"/>
        <v>965.90149609869934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82.26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691.77849605787117</v>
      </c>
      <c r="P94" s="77">
        <v>117.55999999999999</v>
      </c>
      <c r="Q94" s="77">
        <v>14.426733076748922</v>
      </c>
      <c r="R94" s="80">
        <v>0</v>
      </c>
      <c r="S94" s="80">
        <v>0</v>
      </c>
      <c r="T94" s="78">
        <f>SUMPRODUCT(LTA!F94:AJ94,LTA!F$101:AJ$101,LTA!F$103:AJ$103)</f>
        <v>26.799999999999997</v>
      </c>
      <c r="U94" s="78">
        <f>SUMPRODUCT(LTA!F94:AJ94,LTA!F$102:AJ$102,LTA!F$103:AJ$103)</f>
        <v>61.730000000000004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0</v>
      </c>
      <c r="Z94" s="75">
        <f>IEX!N94</f>
        <v>0</v>
      </c>
      <c r="AA94" s="117">
        <f>STOA!H94</f>
        <v>28.229999999999997</v>
      </c>
      <c r="AB94" s="117">
        <f>-STOA!N94</f>
        <v>-92.43</v>
      </c>
      <c r="AC94">
        <f t="shared" si="3"/>
        <v>10.033656117073688</v>
      </c>
      <c r="AD94">
        <f t="shared" si="4"/>
        <v>926.39403053035994</v>
      </c>
      <c r="AE94">
        <f>'IDT-1'!B94</f>
        <v>0</v>
      </c>
      <c r="AF94" s="26"/>
      <c r="AG94">
        <f t="shared" si="5"/>
        <v>926.39403053035994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-9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82.26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646.19044471439167</v>
      </c>
      <c r="P95" s="77">
        <v>117.55999999999999</v>
      </c>
      <c r="Q95" s="77">
        <v>14.426733076748922</v>
      </c>
      <c r="R95" s="80">
        <v>0</v>
      </c>
      <c r="S95" s="80">
        <v>0</v>
      </c>
      <c r="T95" s="78">
        <f>SUMPRODUCT(LTA!F95:AJ95,LTA!F$101:AJ$101,LTA!F$103:AJ$103)</f>
        <v>23.67</v>
      </c>
      <c r="U95" s="78">
        <f>SUMPRODUCT(LTA!F95:AJ95,LTA!F$102:AJ$102,LTA!F$103:AJ$103)</f>
        <v>56.48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0</v>
      </c>
      <c r="Z95" s="75">
        <f>IEX!N95</f>
        <v>0</v>
      </c>
      <c r="AA95" s="117">
        <f>STOA!H95</f>
        <v>28.229999999999997</v>
      </c>
      <c r="AB95" s="117">
        <f>-STOA!N95</f>
        <v>-92.43</v>
      </c>
      <c r="AC95">
        <f t="shared" si="3"/>
        <v>9.4788341175513118</v>
      </c>
      <c r="AD95">
        <f t="shared" si="4"/>
        <v>881.98080118640291</v>
      </c>
      <c r="AE95">
        <f>'IDT-1'!B95</f>
        <v>0</v>
      </c>
      <c r="AF95" s="26"/>
      <c r="AG95">
        <f t="shared" si="5"/>
        <v>881.98080118640291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82.26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629.91403036477993</v>
      </c>
      <c r="P96" s="77">
        <v>117.55999999999999</v>
      </c>
      <c r="Q96" s="77">
        <v>14.426733076748922</v>
      </c>
      <c r="R96" s="80">
        <v>0</v>
      </c>
      <c r="S96" s="80">
        <v>0</v>
      </c>
      <c r="T96" s="78">
        <f>SUMPRODUCT(LTA!F96:AJ96,LTA!F$101:AJ$101,LTA!F$103:AJ$103)</f>
        <v>33.21</v>
      </c>
      <c r="U96" s="78">
        <f>SUMPRODUCT(LTA!F96:AJ96,LTA!F$102:AJ$102,LTA!F$103:AJ$103)</f>
        <v>56.03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0</v>
      </c>
      <c r="Z96" s="75">
        <f>IEX!N96</f>
        <v>0</v>
      </c>
      <c r="AA96" s="117">
        <f>STOA!H96</f>
        <v>28.229999999999997</v>
      </c>
      <c r="AB96" s="117">
        <f>-STOA!N96</f>
        <v>-92.43</v>
      </c>
      <c r="AC96">
        <f t="shared" si="3"/>
        <v>9.6020343492408298</v>
      </c>
      <c r="AD96">
        <f t="shared" si="4"/>
        <v>853.67118660510152</v>
      </c>
      <c r="AE96">
        <f>'IDT-1'!B96</f>
        <v>0</v>
      </c>
      <c r="AF96" s="26"/>
      <c r="AG96">
        <f t="shared" si="5"/>
        <v>853.67118660510152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-21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82.26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627.80508779178535</v>
      </c>
      <c r="P97" s="77">
        <v>117.55999999999999</v>
      </c>
      <c r="Q97" s="77">
        <v>14.426733076748922</v>
      </c>
      <c r="R97" s="80">
        <v>0</v>
      </c>
      <c r="S97" s="80">
        <v>0</v>
      </c>
      <c r="T97" s="78">
        <f>SUMPRODUCT(LTA!F97:AJ97,LTA!F$101:AJ$101,LTA!F$103:AJ$103)</f>
        <v>32.69</v>
      </c>
      <c r="U97" s="78">
        <f>SUMPRODUCT(LTA!F97:AJ97,LTA!F$102:AJ$102,LTA!F$103:AJ$103)</f>
        <v>55.150000000000006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0</v>
      </c>
      <c r="Z97" s="75">
        <f>IEX!N97</f>
        <v>0</v>
      </c>
      <c r="AA97" s="117">
        <f>STOA!H97</f>
        <v>28.229999999999997</v>
      </c>
      <c r="AB97" s="117">
        <f>-STOA!N97</f>
        <v>-92.43</v>
      </c>
      <c r="AC97">
        <f t="shared" si="3"/>
        <v>9.7931088426533606</v>
      </c>
      <c r="AD97">
        <f t="shared" si="4"/>
        <v>824.97116953869443</v>
      </c>
      <c r="AE97">
        <f>'IDT-1'!B97</f>
        <v>0</v>
      </c>
      <c r="AF97" s="26"/>
      <c r="AG97">
        <f t="shared" si="5"/>
        <v>824.97116953869443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-46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82.26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627.81211377617797</v>
      </c>
      <c r="P98" s="77">
        <v>117.55999999999999</v>
      </c>
      <c r="Q98" s="77">
        <v>14.426733076748922</v>
      </c>
      <c r="R98" s="80">
        <v>0</v>
      </c>
      <c r="S98" s="80">
        <v>0</v>
      </c>
      <c r="T98" s="78">
        <f>SUMPRODUCT(LTA!F98:AJ98,LTA!F$101:AJ$101,LTA!F$103:AJ$103)</f>
        <v>32.08</v>
      </c>
      <c r="U98" s="78">
        <f>SUMPRODUCT(LTA!F98:AJ98,LTA!F$102:AJ$102,LTA!F$103:AJ$103)</f>
        <v>54.7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28.229999999999997</v>
      </c>
      <c r="AB98" s="117">
        <f>-STOA!N98</f>
        <v>-92.43</v>
      </c>
      <c r="AC98">
        <f t="shared" si="3"/>
        <v>10.067942752026266</v>
      </c>
      <c r="AD98">
        <f t="shared" si="4"/>
        <v>791.64336161371421</v>
      </c>
      <c r="AE98">
        <f>'IDT-1'!B98</f>
        <v>0</v>
      </c>
      <c r="AF98" s="26"/>
      <c r="AG98">
        <f t="shared" si="5"/>
        <v>791.64336161371421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-78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0.34205675812822878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2.0096268906826262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19.493265275458118</v>
      </c>
      <c r="P99" s="77">
        <f t="shared" si="6"/>
        <v>2.4580895398244151</v>
      </c>
      <c r="Q99" s="77">
        <f t="shared" si="6"/>
        <v>0.74350509723134039</v>
      </c>
      <c r="R99" s="80">
        <f t="shared" si="6"/>
        <v>0.41267880266075391</v>
      </c>
      <c r="S99" s="80">
        <f t="shared" si="6"/>
        <v>0</v>
      </c>
      <c r="T99" s="78">
        <f t="shared" si="6"/>
        <v>3.1842749999999991</v>
      </c>
      <c r="U99" s="78">
        <f t="shared" si="6"/>
        <v>1.3929650000000002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0.20500750000000004</v>
      </c>
      <c r="Z99" s="75">
        <f t="shared" si="6"/>
        <v>-0.67349999999999999</v>
      </c>
      <c r="AA99" s="117">
        <f t="shared" si="6"/>
        <v>1.2754199999999976</v>
      </c>
      <c r="AB99" s="117">
        <f t="shared" si="6"/>
        <v>-3.4927200000000003</v>
      </c>
      <c r="AC99">
        <f t="shared" si="6"/>
        <v>0.31969499256417006</v>
      </c>
      <c r="AD99">
        <f t="shared" si="6"/>
        <v>26.96537237142131</v>
      </c>
      <c r="AE99">
        <f t="shared" si="6"/>
        <v>0.53047725000000001</v>
      </c>
      <c r="AG99">
        <f t="shared" si="6"/>
        <v>27.495849621421307</v>
      </c>
      <c r="AI99">
        <f t="shared" si="6"/>
        <v>0</v>
      </c>
      <c r="AJ99">
        <f t="shared" si="6"/>
        <v>0</v>
      </c>
      <c r="AK99">
        <f t="shared" si="6"/>
        <v>0.24696750000000001</v>
      </c>
      <c r="AL99">
        <f t="shared" si="6"/>
        <v>-0.33574999999999999</v>
      </c>
      <c r="AM99">
        <f t="shared" si="6"/>
        <v>0</v>
      </c>
      <c r="AN99">
        <f t="shared" si="6"/>
        <v>0</v>
      </c>
      <c r="AO99">
        <f t="shared" si="6"/>
        <v>2.3179999999999999E-2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44910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548.74775557607938</v>
      </c>
      <c r="P3" s="77">
        <v>32.70000000000001</v>
      </c>
      <c r="Q3" s="77">
        <v>10.580000000000002</v>
      </c>
      <c r="R3" s="80">
        <v>0</v>
      </c>
      <c r="S3" s="80">
        <v>0</v>
      </c>
      <c r="T3" s="78">
        <f>SUMPRODUCT(LTA!F3:AJ3,LTA!F$101:AJ$101,LTA!F$104:AJ$104)</f>
        <v>21.49</v>
      </c>
      <c r="U3" s="78">
        <f>SUMPRODUCT(LTA!F3:AJ3,LTA!F$102:AJ$102,LTA!F$104:AJ$104)</f>
        <v>102.89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-205</v>
      </c>
      <c r="AA3" s="117">
        <f>STOA!I3</f>
        <v>0.45</v>
      </c>
      <c r="AB3" s="117">
        <f>-STOA!O3</f>
        <v>-203.1</v>
      </c>
      <c r="AC3">
        <f>SUMIF(B3:AB3,"&gt;0")*$AC$2-SUMIF(B3:AB3,"&lt;0")*($AC$2/(1-$AC$2))+SUMIF(AI3:AR3,"&gt;0")*$AC$2-SUMIF(AI3:AR3,"&lt;0")*($AC$2/(1-$AC$2))</f>
        <v>10.431692024246249</v>
      </c>
      <c r="AD3">
        <f>SUM(B3:AB3,AI3:AR3)-AC3</f>
        <v>355.16469234374671</v>
      </c>
      <c r="AE3">
        <f>'IDT-1'!C3</f>
        <v>0</v>
      </c>
      <c r="AF3" s="26"/>
      <c r="AG3">
        <f>SUM(AD3:AF3)</f>
        <v>355.16469234374671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547.78271998549565</v>
      </c>
      <c r="P4" s="77">
        <v>32.70000000000001</v>
      </c>
      <c r="Q4" s="77">
        <v>10.580000000000002</v>
      </c>
      <c r="R4" s="80">
        <v>0</v>
      </c>
      <c r="S4" s="80">
        <v>0</v>
      </c>
      <c r="T4" s="78">
        <f>SUMPRODUCT(LTA!F4:AJ4,LTA!F$101:AJ$101,LTA!F$104:AJ$104)</f>
        <v>21.44</v>
      </c>
      <c r="U4" s="78">
        <f>SUMPRODUCT(LTA!F4:AJ4,LTA!F$102:AJ$102,LTA!F$104:AJ$104)</f>
        <v>102.65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-220</v>
      </c>
      <c r="AA4" s="117">
        <f>STOA!I4</f>
        <v>0.45</v>
      </c>
      <c r="AB4" s="117">
        <f>-STOA!O4</f>
        <v>-203.1</v>
      </c>
      <c r="AC4">
        <f t="shared" ref="AC4:AC67" si="0">SUMIF(B4:AB4,"&gt;0")*$AC$2-SUMIF(B4:AB4,"&lt;0")*($AC$2/(1-$AC$2))+SUMIF(AI4:AR4,"&gt;0")*$AC$2-SUMIF(AI4:AR4,"&lt;0")*($AC$2/(1-$AC$2))</f>
        <v>10.553819623882042</v>
      </c>
      <c r="AD4">
        <f t="shared" ref="AD4:AD67" si="1">SUM(B4:AB4,AI4:AR4)-AC4</f>
        <v>338.78752915352726</v>
      </c>
      <c r="AE4">
        <f>'IDT-1'!C4</f>
        <v>0</v>
      </c>
      <c r="AF4" s="26"/>
      <c r="AG4">
        <f t="shared" ref="AG4:AG67" si="2">SUM(AD4:AF4)</f>
        <v>338.78752915352726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538.84974947122817</v>
      </c>
      <c r="P5" s="77">
        <v>32.70000000000001</v>
      </c>
      <c r="Q5" s="77">
        <v>10.580000000000002</v>
      </c>
      <c r="R5" s="80">
        <v>0</v>
      </c>
      <c r="S5" s="80">
        <v>0</v>
      </c>
      <c r="T5" s="78">
        <f>SUMPRODUCT(LTA!F5:AJ5,LTA!F$101:AJ$101,LTA!F$104:AJ$104)</f>
        <v>26.04</v>
      </c>
      <c r="U5" s="78">
        <f>SUMPRODUCT(LTA!F5:AJ5,LTA!F$102:AJ$102,LTA!F$104:AJ$104)</f>
        <v>103.87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-225</v>
      </c>
      <c r="AA5" s="117">
        <f>STOA!I5</f>
        <v>0.45</v>
      </c>
      <c r="AB5" s="117">
        <f>-STOA!O5</f>
        <v>-203.1</v>
      </c>
      <c r="AC5">
        <f t="shared" si="0"/>
        <v>10.570816120967464</v>
      </c>
      <c r="AD5">
        <f t="shared" si="1"/>
        <v>330.65756214217424</v>
      </c>
      <c r="AE5">
        <f>'IDT-1'!C5</f>
        <v>0</v>
      </c>
      <c r="AF5" s="26"/>
      <c r="AG5">
        <f t="shared" si="2"/>
        <v>330.65756214217424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540.53976098508383</v>
      </c>
      <c r="P6" s="77">
        <v>32.70000000000001</v>
      </c>
      <c r="Q6" s="77">
        <v>10.580000000000002</v>
      </c>
      <c r="R6" s="80">
        <v>0</v>
      </c>
      <c r="S6" s="80">
        <v>0</v>
      </c>
      <c r="T6" s="78">
        <f>SUMPRODUCT(LTA!F6:AJ6,LTA!F$101:AJ$101,LTA!F$104:AJ$104)</f>
        <v>25.96</v>
      </c>
      <c r="U6" s="78">
        <f>SUMPRODUCT(LTA!F6:AJ6,LTA!F$102:AJ$102,LTA!F$104:AJ$104)</f>
        <v>103.6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-235</v>
      </c>
      <c r="AA6" s="117">
        <f>STOA!I6</f>
        <v>0.45</v>
      </c>
      <c r="AB6" s="117">
        <f>-STOA!O6</f>
        <v>-203.1</v>
      </c>
      <c r="AC6">
        <f t="shared" si="0"/>
        <v>10.671389497511349</v>
      </c>
      <c r="AD6">
        <f t="shared" si="1"/>
        <v>321.89700027948624</v>
      </c>
      <c r="AE6">
        <f>'IDT-1'!C6</f>
        <v>0</v>
      </c>
      <c r="AF6" s="26"/>
      <c r="AG6">
        <f t="shared" si="2"/>
        <v>321.89700027948624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542.13131753515461</v>
      </c>
      <c r="P7" s="77">
        <v>32.70000000000001</v>
      </c>
      <c r="Q7" s="77">
        <v>10.580000000000002</v>
      </c>
      <c r="R7" s="80">
        <v>0</v>
      </c>
      <c r="S7" s="80">
        <v>0</v>
      </c>
      <c r="T7" s="78">
        <f>SUMPRODUCT(LTA!F7:AJ7,LTA!F$101:AJ$101,LTA!F$104:AJ$104)</f>
        <v>25.71</v>
      </c>
      <c r="U7" s="78">
        <f>SUMPRODUCT(LTA!F7:AJ7,LTA!F$102:AJ$102,LTA!F$104:AJ$104)</f>
        <v>103.47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-245</v>
      </c>
      <c r="AA7" s="117">
        <f>STOA!I7</f>
        <v>0.45</v>
      </c>
      <c r="AB7" s="117">
        <f>-STOA!O7</f>
        <v>-203.1</v>
      </c>
      <c r="AC7">
        <f t="shared" si="0"/>
        <v>10.770832470373925</v>
      </c>
      <c r="AD7">
        <f t="shared" si="1"/>
        <v>313.00911385669434</v>
      </c>
      <c r="AE7">
        <f>'IDT-1'!C7</f>
        <v>0</v>
      </c>
      <c r="AF7" s="26"/>
      <c r="AG7">
        <f t="shared" si="2"/>
        <v>313.00911385669434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542.14249523153251</v>
      </c>
      <c r="P8" s="77">
        <v>32.70000000000001</v>
      </c>
      <c r="Q8" s="77">
        <v>10.580000000000002</v>
      </c>
      <c r="R8" s="80">
        <v>0</v>
      </c>
      <c r="S8" s="80">
        <v>0</v>
      </c>
      <c r="T8" s="78">
        <f>SUMPRODUCT(LTA!F8:AJ8,LTA!F$101:AJ$101,LTA!F$104:AJ$104)</f>
        <v>25.48</v>
      </c>
      <c r="U8" s="78">
        <f>SUMPRODUCT(LTA!F8:AJ8,LTA!F$102:AJ$102,LTA!F$104:AJ$104)</f>
        <v>103.4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-255</v>
      </c>
      <c r="AA8" s="117">
        <f>STOA!I8</f>
        <v>0.45</v>
      </c>
      <c r="AB8" s="117">
        <f>-STOA!O8</f>
        <v>-203.1</v>
      </c>
      <c r="AC8">
        <f t="shared" si="0"/>
        <v>10.857072109324003</v>
      </c>
      <c r="AD8">
        <f t="shared" si="1"/>
        <v>302.6340519141221</v>
      </c>
      <c r="AE8">
        <f>'IDT-1'!C8</f>
        <v>0</v>
      </c>
      <c r="AF8" s="26"/>
      <c r="AG8">
        <f t="shared" si="2"/>
        <v>302.6340519141221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547.43263761771516</v>
      </c>
      <c r="P9" s="77">
        <v>32.70000000000001</v>
      </c>
      <c r="Q9" s="77">
        <v>10.580000000000002</v>
      </c>
      <c r="R9" s="80">
        <v>0</v>
      </c>
      <c r="S9" s="80">
        <v>0</v>
      </c>
      <c r="T9" s="78">
        <f>SUMPRODUCT(LTA!F9:AJ9,LTA!F$101:AJ$101,LTA!F$104:AJ$104)</f>
        <v>25.22</v>
      </c>
      <c r="U9" s="78">
        <f>SUMPRODUCT(LTA!F9:AJ9,LTA!F$102:AJ$102,LTA!F$104:AJ$104)</f>
        <v>84.02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-265</v>
      </c>
      <c r="AA9" s="117">
        <f>STOA!I9</f>
        <v>0.45</v>
      </c>
      <c r="AB9" s="117">
        <f>-STOA!O9</f>
        <v>-203.1</v>
      </c>
      <c r="AC9">
        <f t="shared" si="0"/>
        <v>11.073542637544364</v>
      </c>
      <c r="AD9">
        <f t="shared" si="1"/>
        <v>306.92772377208439</v>
      </c>
      <c r="AE9">
        <f>'IDT-1'!C9</f>
        <v>0</v>
      </c>
      <c r="AF9" s="26"/>
      <c r="AG9">
        <f t="shared" si="2"/>
        <v>306.92772377208439</v>
      </c>
      <c r="AI9" s="75">
        <f>PXIL!I9</f>
        <v>0</v>
      </c>
      <c r="AJ9" s="75">
        <f>PXIL!O9</f>
        <v>0</v>
      </c>
      <c r="AK9" s="75">
        <f>RTM_IEX!I9</f>
        <v>28.86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548.86098101998027</v>
      </c>
      <c r="P10" s="77">
        <v>32.70000000000001</v>
      </c>
      <c r="Q10" s="77">
        <v>10.580000000000002</v>
      </c>
      <c r="R10" s="80">
        <v>0</v>
      </c>
      <c r="S10" s="80">
        <v>0</v>
      </c>
      <c r="T10" s="78">
        <f>SUMPRODUCT(LTA!F10:AJ10,LTA!F$101:AJ$101,LTA!F$104:AJ$104)</f>
        <v>26.75</v>
      </c>
      <c r="U10" s="78">
        <f>SUMPRODUCT(LTA!F10:AJ10,LTA!F$102:AJ$102,LTA!F$104:AJ$104)</f>
        <v>81.739999999999995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-265</v>
      </c>
      <c r="AA10" s="117">
        <f>STOA!I10</f>
        <v>0.45</v>
      </c>
      <c r="AB10" s="117">
        <f>-STOA!O10</f>
        <v>-203.1</v>
      </c>
      <c r="AC10">
        <f t="shared" si="0"/>
        <v>11.079512059484298</v>
      </c>
      <c r="AD10">
        <f t="shared" si="1"/>
        <v>307.60009775240974</v>
      </c>
      <c r="AE10">
        <f>'IDT-1'!C10</f>
        <v>0</v>
      </c>
      <c r="AF10" s="26"/>
      <c r="AG10">
        <f t="shared" si="2"/>
        <v>307.60009775240974</v>
      </c>
      <c r="AI10" s="75">
        <f>PXIL!I10</f>
        <v>0</v>
      </c>
      <c r="AJ10" s="75">
        <f>PXIL!O10</f>
        <v>0</v>
      </c>
      <c r="AK10" s="75">
        <f>RTM_IEX!I10</f>
        <v>28.86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546.94609953241979</v>
      </c>
      <c r="P11" s="77">
        <v>32.70000000000001</v>
      </c>
      <c r="Q11" s="77">
        <v>10.580000000000002</v>
      </c>
      <c r="R11" s="80">
        <v>0</v>
      </c>
      <c r="S11" s="80">
        <v>0</v>
      </c>
      <c r="T11" s="78">
        <f>SUMPRODUCT(LTA!F11:AJ11,LTA!F$101:AJ$101,LTA!F$104:AJ$104)</f>
        <v>30.36</v>
      </c>
      <c r="U11" s="78">
        <f>SUMPRODUCT(LTA!F11:AJ11,LTA!F$102:AJ$102,LTA!F$104:AJ$104)</f>
        <v>81.58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-270</v>
      </c>
      <c r="AA11" s="117">
        <f>STOA!I11</f>
        <v>0.45</v>
      </c>
      <c r="AB11" s="117">
        <f>-STOA!O11</f>
        <v>-203.1</v>
      </c>
      <c r="AC11">
        <f t="shared" si="0"/>
        <v>11.221979740004741</v>
      </c>
      <c r="AD11">
        <f t="shared" si="1"/>
        <v>313.60274858432888</v>
      </c>
      <c r="AE11">
        <f>'IDT-1'!C11</f>
        <v>0</v>
      </c>
      <c r="AF11" s="26"/>
      <c r="AG11">
        <f t="shared" si="2"/>
        <v>313.60274858432888</v>
      </c>
      <c r="AI11" s="75">
        <f>PXIL!I11</f>
        <v>0</v>
      </c>
      <c r="AJ11" s="75">
        <f>PXIL!O11</f>
        <v>0</v>
      </c>
      <c r="AK11" s="75">
        <f>RTM_IEX!I11</f>
        <v>38.47</v>
      </c>
      <c r="AL11" s="75">
        <f>RTM_IEX!O11</f>
        <v>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546.95701792730586</v>
      </c>
      <c r="P12" s="77">
        <v>32.70000000000001</v>
      </c>
      <c r="Q12" s="77">
        <v>10.580000000000002</v>
      </c>
      <c r="R12" s="80">
        <v>0</v>
      </c>
      <c r="S12" s="80">
        <v>0</v>
      </c>
      <c r="T12" s="78">
        <f>SUMPRODUCT(LTA!F12:AJ12,LTA!F$101:AJ$101,LTA!F$104:AJ$104)</f>
        <v>32.33</v>
      </c>
      <c r="U12" s="78">
        <f>SUMPRODUCT(LTA!F12:AJ12,LTA!F$102:AJ$102,LTA!F$104:AJ$104)</f>
        <v>81.31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-275</v>
      </c>
      <c r="AA12" s="117">
        <f>STOA!I12</f>
        <v>0.45</v>
      </c>
      <c r="AB12" s="117">
        <f>-STOA!O12</f>
        <v>-203.1</v>
      </c>
      <c r="AC12">
        <f t="shared" si="0"/>
        <v>11.281514459490714</v>
      </c>
      <c r="AD12">
        <f t="shared" si="1"/>
        <v>310.26413225972874</v>
      </c>
      <c r="AE12">
        <f>'IDT-1'!C12</f>
        <v>0</v>
      </c>
      <c r="AF12" s="26"/>
      <c r="AG12">
        <f t="shared" si="2"/>
        <v>310.26413225972874</v>
      </c>
      <c r="AI12" s="75">
        <f>PXIL!I12</f>
        <v>0</v>
      </c>
      <c r="AJ12" s="75">
        <f>PXIL!O12</f>
        <v>0</v>
      </c>
      <c r="AK12" s="75">
        <f>RTM_IEX!I12</f>
        <v>38.479999999999997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548.29988663782876</v>
      </c>
      <c r="P13" s="77">
        <v>32.70000000000001</v>
      </c>
      <c r="Q13" s="77">
        <v>10.760000000000002</v>
      </c>
      <c r="R13" s="80">
        <v>0</v>
      </c>
      <c r="S13" s="80">
        <v>0</v>
      </c>
      <c r="T13" s="78">
        <f>SUMPRODUCT(LTA!F13:AJ13,LTA!F$101:AJ$101,LTA!F$104:AJ$104)</f>
        <v>55.18</v>
      </c>
      <c r="U13" s="78">
        <f>SUMPRODUCT(LTA!F13:AJ13,LTA!F$102:AJ$102,LTA!F$104:AJ$104)</f>
        <v>81.08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-275</v>
      </c>
      <c r="AA13" s="117">
        <f>STOA!I13</f>
        <v>0.45</v>
      </c>
      <c r="AB13" s="117">
        <f>-STOA!O13</f>
        <v>-203.1</v>
      </c>
      <c r="AC13">
        <f t="shared" si="0"/>
        <v>11.350003704143315</v>
      </c>
      <c r="AD13">
        <f t="shared" si="1"/>
        <v>317.97851172559899</v>
      </c>
      <c r="AE13">
        <f>'IDT-1'!C13</f>
        <v>0</v>
      </c>
      <c r="AF13" s="26"/>
      <c r="AG13">
        <f t="shared" si="2"/>
        <v>317.97851172559899</v>
      </c>
      <c r="AI13" s="75">
        <f>PXIL!I13</f>
        <v>0</v>
      </c>
      <c r="AJ13" s="75">
        <f>PXIL!O13</f>
        <v>0</v>
      </c>
      <c r="AK13" s="75">
        <f>RTM_IEX!I13</f>
        <v>22.12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548.29973504552322</v>
      </c>
      <c r="P14" s="77">
        <v>32.70000000000001</v>
      </c>
      <c r="Q14" s="77">
        <v>10.760000000000002</v>
      </c>
      <c r="R14" s="80">
        <v>0</v>
      </c>
      <c r="S14" s="80">
        <v>0</v>
      </c>
      <c r="T14" s="78">
        <f>SUMPRODUCT(LTA!F14:AJ14,LTA!F$101:AJ$101,LTA!F$104:AJ$104)</f>
        <v>55.02</v>
      </c>
      <c r="U14" s="78">
        <f>SUMPRODUCT(LTA!F14:AJ14,LTA!F$102:AJ$102,LTA!F$104:AJ$104)</f>
        <v>80.92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-280</v>
      </c>
      <c r="AA14" s="117">
        <f>STOA!I14</f>
        <v>0.45</v>
      </c>
      <c r="AB14" s="117">
        <f>-STOA!O14</f>
        <v>-203.1</v>
      </c>
      <c r="AC14">
        <f t="shared" si="0"/>
        <v>11.417009007742005</v>
      </c>
      <c r="AD14">
        <f t="shared" si="1"/>
        <v>315.48135482969479</v>
      </c>
      <c r="AE14">
        <f>'IDT-1'!C14</f>
        <v>0</v>
      </c>
      <c r="AF14" s="26"/>
      <c r="AG14">
        <f t="shared" si="2"/>
        <v>315.48135482969479</v>
      </c>
      <c r="AI14" s="75">
        <f>PXIL!I14</f>
        <v>0</v>
      </c>
      <c r="AJ14" s="75">
        <f>PXIL!O14</f>
        <v>0</v>
      </c>
      <c r="AK14" s="75">
        <f>RTM_IEX!I14</f>
        <v>25.01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552.54900306364686</v>
      </c>
      <c r="P15" s="77">
        <v>32.70000000000001</v>
      </c>
      <c r="Q15" s="77">
        <v>10.760000000000002</v>
      </c>
      <c r="R15" s="80">
        <v>0</v>
      </c>
      <c r="S15" s="80">
        <v>0</v>
      </c>
      <c r="T15" s="78">
        <f>SUMPRODUCT(LTA!F15:AJ15,LTA!F$101:AJ$101,LTA!F$104:AJ$104)</f>
        <v>54.62</v>
      </c>
      <c r="U15" s="78">
        <f>SUMPRODUCT(LTA!F15:AJ15,LTA!F$102:AJ$102,LTA!F$104:AJ$104)</f>
        <v>77.94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-285</v>
      </c>
      <c r="AA15" s="117">
        <f>STOA!I15</f>
        <v>0.43</v>
      </c>
      <c r="AB15" s="117">
        <f>-STOA!O15</f>
        <v>-203.1</v>
      </c>
      <c r="AC15">
        <f t="shared" si="0"/>
        <v>11.477321203912465</v>
      </c>
      <c r="AD15">
        <f t="shared" si="1"/>
        <v>312.23031065164793</v>
      </c>
      <c r="AE15">
        <f>'IDT-1'!C15</f>
        <v>0</v>
      </c>
      <c r="AF15" s="26"/>
      <c r="AG15">
        <f t="shared" si="2"/>
        <v>312.23031065164793</v>
      </c>
      <c r="AI15" s="75">
        <f>PXIL!I15</f>
        <v>0</v>
      </c>
      <c r="AJ15" s="75">
        <f>PXIL!O15</f>
        <v>0</v>
      </c>
      <c r="AK15" s="75">
        <f>RTM_IEX!I15</f>
        <v>25.97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553.22481126203388</v>
      </c>
      <c r="P16" s="77">
        <v>32.70000000000001</v>
      </c>
      <c r="Q16" s="77">
        <v>10.760000000000002</v>
      </c>
      <c r="R16" s="80">
        <v>0</v>
      </c>
      <c r="S16" s="80">
        <v>0</v>
      </c>
      <c r="T16" s="78">
        <f>SUMPRODUCT(LTA!F16:AJ16,LTA!F$101:AJ$101,LTA!F$104:AJ$104)</f>
        <v>54.21</v>
      </c>
      <c r="U16" s="78">
        <f>SUMPRODUCT(LTA!F16:AJ16,LTA!F$102:AJ$102,LTA!F$104:AJ$104)</f>
        <v>77.67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-285</v>
      </c>
      <c r="AA16" s="117">
        <f>STOA!I16</f>
        <v>0.43</v>
      </c>
      <c r="AB16" s="117">
        <f>-STOA!O16</f>
        <v>-203.1</v>
      </c>
      <c r="AC16">
        <f t="shared" si="0"/>
        <v>11.468836316058274</v>
      </c>
      <c r="AD16">
        <f t="shared" si="1"/>
        <v>311.27460373788927</v>
      </c>
      <c r="AE16">
        <f>'IDT-1'!C16</f>
        <v>0</v>
      </c>
      <c r="AF16" s="26"/>
      <c r="AG16">
        <f t="shared" si="2"/>
        <v>311.27460373788927</v>
      </c>
      <c r="AI16" s="75">
        <f>PXIL!I16</f>
        <v>0</v>
      </c>
      <c r="AJ16" s="75">
        <f>PXIL!O16</f>
        <v>0</v>
      </c>
      <c r="AK16" s="75">
        <f>RTM_IEX!I16</f>
        <v>25.01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553.22204705884678</v>
      </c>
      <c r="P17" s="77">
        <v>32.70000000000001</v>
      </c>
      <c r="Q17" s="77">
        <v>10.760000000000002</v>
      </c>
      <c r="R17" s="80">
        <v>0</v>
      </c>
      <c r="S17" s="80">
        <v>0</v>
      </c>
      <c r="T17" s="78">
        <f>SUMPRODUCT(LTA!F17:AJ17,LTA!F$101:AJ$101,LTA!F$104:AJ$104)</f>
        <v>53.73</v>
      </c>
      <c r="U17" s="78">
        <f>SUMPRODUCT(LTA!F17:AJ17,LTA!F$102:AJ$102,LTA!F$104:AJ$104)</f>
        <v>77.37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-285</v>
      </c>
      <c r="AA17" s="117">
        <f>STOA!I17</f>
        <v>0.43</v>
      </c>
      <c r="AB17" s="117">
        <f>-STOA!O17</f>
        <v>-203.1</v>
      </c>
      <c r="AC17">
        <f t="shared" si="0"/>
        <v>11.275739991070228</v>
      </c>
      <c r="AD17">
        <f t="shared" si="1"/>
        <v>289.52493585969029</v>
      </c>
      <c r="AE17">
        <f>'IDT-1'!C17</f>
        <v>0</v>
      </c>
      <c r="AF17" s="26"/>
      <c r="AG17">
        <f t="shared" si="2"/>
        <v>289.52493585969029</v>
      </c>
      <c r="AI17" s="75">
        <f>PXIL!I17</f>
        <v>0</v>
      </c>
      <c r="AJ17" s="75">
        <f>PXIL!O17</f>
        <v>0</v>
      </c>
      <c r="AK17" s="75">
        <f>RTM_IEX!I17</f>
        <v>3.85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553.21116485803395</v>
      </c>
      <c r="P18" s="77">
        <v>32.70000000000001</v>
      </c>
      <c r="Q18" s="77">
        <v>10.760000000000002</v>
      </c>
      <c r="R18" s="80">
        <v>0</v>
      </c>
      <c r="S18" s="80">
        <v>0</v>
      </c>
      <c r="T18" s="78">
        <f>SUMPRODUCT(LTA!F18:AJ18,LTA!F$101:AJ$101,LTA!F$104:AJ$104)</f>
        <v>38.18</v>
      </c>
      <c r="U18" s="78">
        <f>SUMPRODUCT(LTA!F18:AJ18,LTA!F$102:AJ$102,LTA!F$104:AJ$104)</f>
        <v>77.09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-290</v>
      </c>
      <c r="AA18" s="117">
        <f>STOA!I18</f>
        <v>0.43</v>
      </c>
      <c r="AB18" s="117">
        <f>-STOA!O18</f>
        <v>-203.1</v>
      </c>
      <c r="AC18">
        <f t="shared" si="0"/>
        <v>11.22305886531405</v>
      </c>
      <c r="AD18">
        <f t="shared" si="1"/>
        <v>273.5467347846336</v>
      </c>
      <c r="AE18">
        <f>'IDT-1'!C18</f>
        <v>0</v>
      </c>
      <c r="AF18" s="26"/>
      <c r="AG18">
        <f t="shared" si="2"/>
        <v>273.5467347846336</v>
      </c>
      <c r="AI18" s="75">
        <f>PXIL!I18</f>
        <v>0</v>
      </c>
      <c r="AJ18" s="75">
        <f>PXIL!O18</f>
        <v>0</v>
      </c>
      <c r="AK18" s="75">
        <f>RTM_IEX!I18</f>
        <v>8.66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553.02004195482334</v>
      </c>
      <c r="P19" s="77">
        <v>32.70000000000001</v>
      </c>
      <c r="Q19" s="77">
        <v>10.760000000000002</v>
      </c>
      <c r="R19" s="80">
        <v>0</v>
      </c>
      <c r="S19" s="80">
        <v>0</v>
      </c>
      <c r="T19" s="78">
        <f>SUMPRODUCT(LTA!F19:AJ19,LTA!F$101:AJ$101,LTA!F$104:AJ$104)</f>
        <v>37.950000000000003</v>
      </c>
      <c r="U19" s="78">
        <f>SUMPRODUCT(LTA!F19:AJ19,LTA!F$102:AJ$102,LTA!F$104:AJ$104)</f>
        <v>76.900000000000006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-290</v>
      </c>
      <c r="AA19" s="117">
        <f>STOA!I19</f>
        <v>0.43</v>
      </c>
      <c r="AB19" s="117">
        <f>-STOA!O19</f>
        <v>-203.1</v>
      </c>
      <c r="AC19">
        <f t="shared" si="0"/>
        <v>11.251560983765797</v>
      </c>
      <c r="AD19">
        <f t="shared" si="1"/>
        <v>276.75710976297114</v>
      </c>
      <c r="AE19">
        <f>'IDT-1'!C19</f>
        <v>0</v>
      </c>
      <c r="AF19" s="26"/>
      <c r="AG19">
        <f t="shared" si="2"/>
        <v>276.75710976297114</v>
      </c>
      <c r="AI19" s="75">
        <f>PXIL!I19</f>
        <v>0</v>
      </c>
      <c r="AJ19" s="75">
        <f>PXIL!O19</f>
        <v>0</v>
      </c>
      <c r="AK19" s="75">
        <f>RTM_IEX!I19</f>
        <v>12.51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555.07678720601541</v>
      </c>
      <c r="P20" s="77">
        <v>32.70000000000001</v>
      </c>
      <c r="Q20" s="77">
        <v>10.760000000000002</v>
      </c>
      <c r="R20" s="80">
        <v>0</v>
      </c>
      <c r="S20" s="80">
        <v>0</v>
      </c>
      <c r="T20" s="78">
        <f>SUMPRODUCT(LTA!F20:AJ20,LTA!F$101:AJ$101,LTA!F$104:AJ$104)</f>
        <v>37.69</v>
      </c>
      <c r="U20" s="78">
        <f>SUMPRODUCT(LTA!F20:AJ20,LTA!F$102:AJ$102,LTA!F$104:AJ$104)</f>
        <v>71.86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-285</v>
      </c>
      <c r="AA20" s="117">
        <f>STOA!I20</f>
        <v>0.43</v>
      </c>
      <c r="AB20" s="117">
        <f>-STOA!O20</f>
        <v>-203.1</v>
      </c>
      <c r="AC20">
        <f t="shared" si="0"/>
        <v>11.17018170436531</v>
      </c>
      <c r="AD20">
        <f t="shared" si="1"/>
        <v>277.63523429356377</v>
      </c>
      <c r="AE20">
        <f>'IDT-1'!C20</f>
        <v>0</v>
      </c>
      <c r="AF20" s="26"/>
      <c r="AG20">
        <f t="shared" si="2"/>
        <v>277.63523429356377</v>
      </c>
      <c r="AI20" s="75">
        <f>PXIL!I20</f>
        <v>0</v>
      </c>
      <c r="AJ20" s="75">
        <f>PXIL!O20</f>
        <v>0</v>
      </c>
      <c r="AK20" s="75">
        <f>RTM_IEX!I20</f>
        <v>11.55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8.0367952522255202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553.30836487933993</v>
      </c>
      <c r="P21" s="77">
        <v>32.70000000000001</v>
      </c>
      <c r="Q21" s="77">
        <v>10.760000000000002</v>
      </c>
      <c r="R21" s="80">
        <v>0</v>
      </c>
      <c r="S21" s="80">
        <v>0</v>
      </c>
      <c r="T21" s="78">
        <f>SUMPRODUCT(LTA!F21:AJ21,LTA!F$101:AJ$101,LTA!F$104:AJ$104)</f>
        <v>37.409999999999997</v>
      </c>
      <c r="U21" s="78">
        <f>SUMPRODUCT(LTA!F21:AJ21,LTA!F$102:AJ$102,LTA!F$104:AJ$104)</f>
        <v>91.05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-275</v>
      </c>
      <c r="AA21" s="117">
        <f>STOA!I21</f>
        <v>0.43</v>
      </c>
      <c r="AB21" s="117">
        <f>-STOA!O21</f>
        <v>-203.1</v>
      </c>
      <c r="AC21">
        <f t="shared" si="0"/>
        <v>11.173064606065939</v>
      </c>
      <c r="AD21">
        <f t="shared" si="1"/>
        <v>288.00434449545457</v>
      </c>
      <c r="AE21">
        <f>'IDT-1'!C21</f>
        <v>0</v>
      </c>
      <c r="AF21" s="26"/>
      <c r="AG21">
        <f t="shared" si="2"/>
        <v>288.00434449545457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-5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8.0367952522255202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553.27859919549428</v>
      </c>
      <c r="P22" s="77">
        <v>32.70000000000001</v>
      </c>
      <c r="Q22" s="77">
        <v>10.760000000000002</v>
      </c>
      <c r="R22" s="80">
        <v>0</v>
      </c>
      <c r="S22" s="80">
        <v>0</v>
      </c>
      <c r="T22" s="78">
        <f>SUMPRODUCT(LTA!F22:AJ22,LTA!F$101:AJ$101,LTA!F$104:AJ$104)</f>
        <v>37.11</v>
      </c>
      <c r="U22" s="78">
        <f>SUMPRODUCT(LTA!F22:AJ22,LTA!F$102:AJ$102,LTA!F$104:AJ$104)</f>
        <v>91.02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-260</v>
      </c>
      <c r="AA22" s="117">
        <f>STOA!I22</f>
        <v>0.43</v>
      </c>
      <c r="AB22" s="117">
        <f>-STOA!O22</f>
        <v>-203.1</v>
      </c>
      <c r="AC22">
        <f t="shared" si="0"/>
        <v>11.027848627692974</v>
      </c>
      <c r="AD22">
        <f t="shared" si="1"/>
        <v>303.7897947899819</v>
      </c>
      <c r="AE22">
        <f>'IDT-1'!C22</f>
        <v>0</v>
      </c>
      <c r="AF22" s="26"/>
      <c r="AG22">
        <f t="shared" si="2"/>
        <v>303.7897947899819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-4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8.0367952522255202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551.55324452313562</v>
      </c>
      <c r="P23" s="77">
        <v>32.700000000000003</v>
      </c>
      <c r="Q23" s="77">
        <v>10.58</v>
      </c>
      <c r="R23" s="80">
        <v>0</v>
      </c>
      <c r="S23" s="80">
        <v>0</v>
      </c>
      <c r="T23" s="78">
        <f>SUMPRODUCT(LTA!F23:AJ23,LTA!F$101:AJ$101,LTA!F$104:AJ$104)</f>
        <v>37.11</v>
      </c>
      <c r="U23" s="78">
        <f>SUMPRODUCT(LTA!F23:AJ23,LTA!F$102:AJ$102,LTA!F$104:AJ$104)</f>
        <v>119.59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-235</v>
      </c>
      <c r="AA23" s="117">
        <f>STOA!I23</f>
        <v>0.43</v>
      </c>
      <c r="AB23" s="117">
        <f>-STOA!O23</f>
        <v>-203.1</v>
      </c>
      <c r="AC23">
        <f t="shared" si="0"/>
        <v>11.271375634098414</v>
      </c>
      <c r="AD23">
        <f t="shared" si="1"/>
        <v>329.21091311121785</v>
      </c>
      <c r="AE23">
        <f>'IDT-1'!C23</f>
        <v>0</v>
      </c>
      <c r="AF23" s="26"/>
      <c r="AG23">
        <f t="shared" si="2"/>
        <v>329.21091311121785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-30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8.0367952522255202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550.1060768187632</v>
      </c>
      <c r="P24" s="77">
        <v>32.70000000000001</v>
      </c>
      <c r="Q24" s="77">
        <v>10.58</v>
      </c>
      <c r="R24" s="80">
        <v>0</v>
      </c>
      <c r="S24" s="80">
        <v>0</v>
      </c>
      <c r="T24" s="78">
        <f>SUMPRODUCT(LTA!F24:AJ24,LTA!F$101:AJ$101,LTA!F$104:AJ$104)</f>
        <v>37.14</v>
      </c>
      <c r="U24" s="78">
        <f>SUMPRODUCT(LTA!F24:AJ24,LTA!F$102:AJ$102,LTA!F$104:AJ$104)</f>
        <v>119.55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-200</v>
      </c>
      <c r="AA24" s="117">
        <f>STOA!I24</f>
        <v>0.43</v>
      </c>
      <c r="AB24" s="117">
        <f>-STOA!O24</f>
        <v>-203.1</v>
      </c>
      <c r="AC24">
        <f t="shared" si="0"/>
        <v>10.947818095023099</v>
      </c>
      <c r="AD24">
        <f t="shared" si="1"/>
        <v>363.07730294592068</v>
      </c>
      <c r="AE24">
        <f>'IDT-1'!C24</f>
        <v>0</v>
      </c>
      <c r="AF24" s="26"/>
      <c r="AG24">
        <f t="shared" si="2"/>
        <v>363.07730294592068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-30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8.0367952522255202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558.21844328672398</v>
      </c>
      <c r="P25" s="77">
        <v>32.70000000000001</v>
      </c>
      <c r="Q25" s="77">
        <v>10.58</v>
      </c>
      <c r="R25" s="80">
        <v>0</v>
      </c>
      <c r="S25" s="80">
        <v>0</v>
      </c>
      <c r="T25" s="78">
        <f>SUMPRODUCT(LTA!F25:AJ25,LTA!F$101:AJ$101,LTA!F$104:AJ$104)</f>
        <v>37.19</v>
      </c>
      <c r="U25" s="78">
        <f>SUMPRODUCT(LTA!F25:AJ25,LTA!F$102:AJ$102,LTA!F$104:AJ$104)</f>
        <v>119.5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-220</v>
      </c>
      <c r="AA25" s="117">
        <f>STOA!I25</f>
        <v>0.43</v>
      </c>
      <c r="AB25" s="117">
        <f>-STOA!O25</f>
        <v>-203.1</v>
      </c>
      <c r="AC25">
        <f t="shared" si="0"/>
        <v>11.1335296447192</v>
      </c>
      <c r="AD25">
        <f t="shared" si="1"/>
        <v>404.08395786418532</v>
      </c>
      <c r="AE25">
        <f>'IDT-1'!C25</f>
        <v>0</v>
      </c>
      <c r="AF25" s="26"/>
      <c r="AG25">
        <f t="shared" si="2"/>
        <v>404.08395786418532</v>
      </c>
      <c r="AI25" s="75">
        <f>PXIL!I25</f>
        <v>0</v>
      </c>
      <c r="AJ25" s="75">
        <f>PXIL!O25</f>
        <v>0</v>
      </c>
      <c r="AK25" s="75">
        <f>RTM_IEX!I25</f>
        <v>23.08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8.1175492098696989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575.56978451630175</v>
      </c>
      <c r="P26" s="77">
        <v>50.68302856459902</v>
      </c>
      <c r="Q26" s="77">
        <v>14.27</v>
      </c>
      <c r="R26" s="80">
        <v>0</v>
      </c>
      <c r="S26" s="80">
        <v>0</v>
      </c>
      <c r="T26" s="78">
        <f>SUMPRODUCT(LTA!F26:AJ26,LTA!F$101:AJ$101,LTA!F$104:AJ$104)</f>
        <v>37.270000000000003</v>
      </c>
      <c r="U26" s="78">
        <f>SUMPRODUCT(LTA!F26:AJ26,LTA!F$102:AJ$102,LTA!F$104:AJ$104)</f>
        <v>119.45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-227</v>
      </c>
      <c r="AA26" s="117">
        <f>STOA!I26</f>
        <v>0.43</v>
      </c>
      <c r="AB26" s="117">
        <f>-STOA!O26</f>
        <v>-203.1</v>
      </c>
      <c r="AC26">
        <f t="shared" si="0"/>
        <v>11.717825626390594</v>
      </c>
      <c r="AD26">
        <f t="shared" si="1"/>
        <v>455.83478563433488</v>
      </c>
      <c r="AE26">
        <f>'IDT-1'!C26</f>
        <v>0</v>
      </c>
      <c r="AF26" s="26"/>
      <c r="AG26">
        <f t="shared" si="2"/>
        <v>455.83478563433488</v>
      </c>
      <c r="AI26" s="75">
        <f>PXIL!I26</f>
        <v>0</v>
      </c>
      <c r="AJ26" s="75">
        <f>PXIL!O26</f>
        <v>0</v>
      </c>
      <c r="AK26" s="75">
        <f>RTM_IEX!I26</f>
        <v>43.28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8.1175492098696989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727.72170451811132</v>
      </c>
      <c r="P27" s="77">
        <v>56.272611985331665</v>
      </c>
      <c r="Q27" s="77">
        <v>20.38</v>
      </c>
      <c r="R27" s="80">
        <v>0</v>
      </c>
      <c r="S27" s="80">
        <v>0</v>
      </c>
      <c r="T27" s="78">
        <f>SUMPRODUCT(LTA!F27:AJ27,LTA!F$101:AJ$101,LTA!F$104:AJ$104)</f>
        <v>36.81</v>
      </c>
      <c r="U27" s="78">
        <f>SUMPRODUCT(LTA!F27:AJ27,LTA!F$102:AJ$102,LTA!F$104:AJ$104)</f>
        <v>119.18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-195</v>
      </c>
      <c r="AA27" s="117">
        <f>STOA!I27</f>
        <v>0.43</v>
      </c>
      <c r="AB27" s="117">
        <f>-STOA!O27</f>
        <v>-269.60000000000002</v>
      </c>
      <c r="AC27">
        <f t="shared" si="0"/>
        <v>13.242521270577395</v>
      </c>
      <c r="AD27">
        <f t="shared" si="1"/>
        <v>514.06934444273531</v>
      </c>
      <c r="AE27">
        <f>'IDT-1'!C27</f>
        <v>0</v>
      </c>
      <c r="AF27" s="26"/>
      <c r="AG27">
        <f t="shared" si="2"/>
        <v>514.06934444273531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-22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8.1175492098696989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45.063149464559245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787.37010213461122</v>
      </c>
      <c r="P28" s="77">
        <v>67.98</v>
      </c>
      <c r="Q28" s="77">
        <v>22.032539774037353</v>
      </c>
      <c r="R28" s="80">
        <v>0.27</v>
      </c>
      <c r="S28" s="80">
        <v>0</v>
      </c>
      <c r="T28" s="78">
        <f>SUMPRODUCT(LTA!F28:AJ28,LTA!F$101:AJ$101,LTA!F$104:AJ$104)</f>
        <v>36.229999999999997</v>
      </c>
      <c r="U28" s="78">
        <f>SUMPRODUCT(LTA!F28:AJ28,LTA!F$102:AJ$102,LTA!F$104:AJ$104)</f>
        <v>123.65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-125</v>
      </c>
      <c r="AA28" s="117">
        <f>STOA!I28</f>
        <v>0.43</v>
      </c>
      <c r="AB28" s="117">
        <f>-STOA!O28</f>
        <v>-269.60000000000002</v>
      </c>
      <c r="AC28">
        <f t="shared" si="0"/>
        <v>13.655814423765467</v>
      </c>
      <c r="AD28">
        <f t="shared" si="1"/>
        <v>620.88752615931196</v>
      </c>
      <c r="AE28">
        <f>'IDT-1'!C28</f>
        <v>-31.329000000000001</v>
      </c>
      <c r="AF28" s="26"/>
      <c r="AG28">
        <f t="shared" si="2"/>
        <v>589.55852615931201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-62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8.1175492098696989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45.063149464559245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812.9460325524733</v>
      </c>
      <c r="P29" s="77">
        <v>67.98</v>
      </c>
      <c r="Q29" s="77">
        <v>22.032539774037353</v>
      </c>
      <c r="R29" s="80">
        <v>1.1973392461197339</v>
      </c>
      <c r="S29" s="80">
        <v>0</v>
      </c>
      <c r="T29" s="78">
        <f>SUMPRODUCT(LTA!F29:AJ29,LTA!F$101:AJ$101,LTA!F$104:AJ$104)</f>
        <v>41.14</v>
      </c>
      <c r="U29" s="78">
        <f>SUMPRODUCT(LTA!F29:AJ29,LTA!F$102:AJ$102,LTA!F$104:AJ$104)</f>
        <v>123.48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-90</v>
      </c>
      <c r="AA29" s="117">
        <f>STOA!I29</f>
        <v>0.43</v>
      </c>
      <c r="AB29" s="117">
        <f>-STOA!O29</f>
        <v>-269.60000000000002</v>
      </c>
      <c r="AC29">
        <f t="shared" si="0"/>
        <v>13.513483203265327</v>
      </c>
      <c r="AD29">
        <f t="shared" si="1"/>
        <v>699.27312704379415</v>
      </c>
      <c r="AE29">
        <f>'IDT-1'!C29</f>
        <v>-42.76</v>
      </c>
      <c r="AF29" s="26"/>
      <c r="AG29">
        <f t="shared" si="2"/>
        <v>656.51312704379416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-50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8.1175492098696989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45.063149464559245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816.84681688647629</v>
      </c>
      <c r="P30" s="77">
        <v>67.98</v>
      </c>
      <c r="Q30" s="77">
        <v>22.032539774037353</v>
      </c>
      <c r="R30" s="80">
        <v>3.4399999999999995</v>
      </c>
      <c r="S30" s="80">
        <v>0</v>
      </c>
      <c r="T30" s="78">
        <f>SUMPRODUCT(LTA!F30:AJ30,LTA!F$101:AJ$101,LTA!F$104:AJ$104)</f>
        <v>42.760000000000005</v>
      </c>
      <c r="U30" s="78">
        <f>SUMPRODUCT(LTA!F30:AJ30,LTA!F$102:AJ$102,LTA!F$104:AJ$104)</f>
        <v>123.27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-40</v>
      </c>
      <c r="AA30" s="117">
        <f>STOA!I30</f>
        <v>0.43</v>
      </c>
      <c r="AB30" s="117">
        <f>-STOA!O30</f>
        <v>-269.60000000000002</v>
      </c>
      <c r="AC30">
        <f t="shared" si="0"/>
        <v>13.100534633840153</v>
      </c>
      <c r="AD30">
        <f t="shared" si="1"/>
        <v>761.23952070110261</v>
      </c>
      <c r="AE30">
        <f>'IDT-1'!C30</f>
        <v>-55.460999999999999</v>
      </c>
      <c r="AF30" s="26"/>
      <c r="AG30">
        <f t="shared" si="2"/>
        <v>705.77852070110259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-46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8.1175492098696989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54.999999999999993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809.80363758327564</v>
      </c>
      <c r="P31" s="77">
        <v>67.98</v>
      </c>
      <c r="Q31" s="77">
        <v>22.032539774037353</v>
      </c>
      <c r="R31" s="80">
        <v>9.4100000000000019</v>
      </c>
      <c r="S31" s="80">
        <v>0</v>
      </c>
      <c r="T31" s="78">
        <f>SUMPRODUCT(LTA!F31:AJ31,LTA!F$101:AJ$101,LTA!F$104:AJ$104)</f>
        <v>42.230000000000004</v>
      </c>
      <c r="U31" s="78">
        <f>SUMPRODUCT(LTA!F31:AJ31,LTA!F$102:AJ$102,LTA!F$104:AJ$104)</f>
        <v>123.03999999999999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1.33</v>
      </c>
      <c r="AB31" s="117">
        <f>-STOA!O31</f>
        <v>-269.60000000000002</v>
      </c>
      <c r="AC31">
        <f t="shared" si="0"/>
        <v>12.815763712273856</v>
      </c>
      <c r="AD31">
        <f t="shared" si="1"/>
        <v>811.52796285490876</v>
      </c>
      <c r="AE31">
        <f>'IDT-1'!C31</f>
        <v>-65</v>
      </c>
      <c r="AF31" s="26"/>
      <c r="AG31">
        <f t="shared" si="2"/>
        <v>746.52796285490876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-45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8.1175492098696989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54.999999999999993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808.85592188557553</v>
      </c>
      <c r="P32" s="77">
        <v>67.98</v>
      </c>
      <c r="Q32" s="77">
        <v>22.032539774037353</v>
      </c>
      <c r="R32" s="80">
        <v>19.259999999999998</v>
      </c>
      <c r="S32" s="80">
        <v>0</v>
      </c>
      <c r="T32" s="78">
        <f>SUMPRODUCT(LTA!F32:AJ32,LTA!F$101:AJ$101,LTA!F$104:AJ$104)</f>
        <v>43.35</v>
      </c>
      <c r="U32" s="78">
        <f>SUMPRODUCT(LTA!F32:AJ32,LTA!F$102:AJ$102,LTA!F$104:AJ$104)</f>
        <v>122.78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2.83</v>
      </c>
      <c r="AB32" s="117">
        <f>-STOA!O32</f>
        <v>-269.60000000000002</v>
      </c>
      <c r="AC32">
        <f t="shared" si="0"/>
        <v>12.852724921478726</v>
      </c>
      <c r="AD32">
        <f t="shared" si="1"/>
        <v>829.75328594800374</v>
      </c>
      <c r="AE32">
        <f>'IDT-1'!C32</f>
        <v>-40</v>
      </c>
      <c r="AF32" s="26"/>
      <c r="AG32">
        <f t="shared" si="2"/>
        <v>789.75328594800374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-38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8.1175492098696989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790.45227389505112</v>
      </c>
      <c r="P33" s="77">
        <v>67.98</v>
      </c>
      <c r="Q33" s="77">
        <v>22.032539774037353</v>
      </c>
      <c r="R33" s="80">
        <v>21.350000000000005</v>
      </c>
      <c r="S33" s="80">
        <v>0</v>
      </c>
      <c r="T33" s="78">
        <f>SUMPRODUCT(LTA!F33:AJ33,LTA!F$101:AJ$101,LTA!F$104:AJ$104)</f>
        <v>44.92</v>
      </c>
      <c r="U33" s="78">
        <f>SUMPRODUCT(LTA!F33:AJ33,LTA!F$102:AJ$102,LTA!F$104:AJ$104)</f>
        <v>122.43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4.63</v>
      </c>
      <c r="AB33" s="117">
        <f>-STOA!O33</f>
        <v>-269.60000000000002</v>
      </c>
      <c r="AC33">
        <f t="shared" si="0"/>
        <v>12.717984564117723</v>
      </c>
      <c r="AD33">
        <f t="shared" si="1"/>
        <v>818.59437831484047</v>
      </c>
      <c r="AE33">
        <f>'IDT-1'!C33</f>
        <v>-20</v>
      </c>
      <c r="AF33" s="26"/>
      <c r="AG33">
        <f t="shared" si="2"/>
        <v>798.59437831484047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-36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8.1175492098696989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776.64555829649953</v>
      </c>
      <c r="P34" s="77">
        <v>67.98</v>
      </c>
      <c r="Q34" s="77">
        <v>22.032539774037353</v>
      </c>
      <c r="R34" s="80">
        <v>21.350000000000005</v>
      </c>
      <c r="S34" s="80">
        <v>0</v>
      </c>
      <c r="T34" s="78">
        <f>SUMPRODUCT(LTA!F34:AJ34,LTA!F$101:AJ$101,LTA!F$104:AJ$104)</f>
        <v>59.98</v>
      </c>
      <c r="U34" s="78">
        <f>SUMPRODUCT(LTA!F34:AJ34,LTA!F$102:AJ$102,LTA!F$104:AJ$104)</f>
        <v>118.39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7.0299999999999994</v>
      </c>
      <c r="AB34" s="117">
        <f>-STOA!O34</f>
        <v>-269.60000000000002</v>
      </c>
      <c r="AC34">
        <f t="shared" si="0"/>
        <v>12.750093976939251</v>
      </c>
      <c r="AD34">
        <f t="shared" si="1"/>
        <v>814.17555330346738</v>
      </c>
      <c r="AE34">
        <f>'IDT-1'!C34</f>
        <v>-5</v>
      </c>
      <c r="AF34" s="26"/>
      <c r="AG34">
        <f t="shared" si="2"/>
        <v>809.17555330346738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8.1175492098696989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54.999999999999993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757.60341426269758</v>
      </c>
      <c r="P35" s="77">
        <v>67.98</v>
      </c>
      <c r="Q35" s="77">
        <v>22.032539774037353</v>
      </c>
      <c r="R35" s="80">
        <v>21.350000000000005</v>
      </c>
      <c r="S35" s="80">
        <v>0</v>
      </c>
      <c r="T35" s="78">
        <f>SUMPRODUCT(LTA!F35:AJ35,LTA!F$101:AJ$101,LTA!F$104:AJ$104)</f>
        <v>72.22</v>
      </c>
      <c r="U35" s="78">
        <f>SUMPRODUCT(LTA!F35:AJ35,LTA!F$102:AJ$102,LTA!F$104:AJ$104)</f>
        <v>118.14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9.5500000000000007</v>
      </c>
      <c r="AB35" s="117">
        <f>-STOA!O35</f>
        <v>-269.60000000000002</v>
      </c>
      <c r="AC35">
        <f t="shared" si="0"/>
        <v>12.807870512185939</v>
      </c>
      <c r="AD35">
        <f t="shared" si="1"/>
        <v>798.58563273441871</v>
      </c>
      <c r="AE35">
        <f>'IDT-1'!C35</f>
        <v>0</v>
      </c>
      <c r="AF35" s="26"/>
      <c r="AG35">
        <f t="shared" si="2"/>
        <v>798.58563273441871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-51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8.1175492098696989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54.999999999999993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748.77421835949758</v>
      </c>
      <c r="P36" s="77">
        <v>67.98</v>
      </c>
      <c r="Q36" s="77">
        <v>22.032539774037353</v>
      </c>
      <c r="R36" s="80">
        <v>21.350000000000005</v>
      </c>
      <c r="S36" s="80">
        <v>0</v>
      </c>
      <c r="T36" s="78">
        <f>SUMPRODUCT(LTA!F36:AJ36,LTA!F$101:AJ$101,LTA!F$104:AJ$104)</f>
        <v>89.58</v>
      </c>
      <c r="U36" s="78">
        <f>SUMPRODUCT(LTA!F36:AJ36,LTA!F$102:AJ$102,LTA!F$104:AJ$104)</f>
        <v>117.96000000000001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12.55</v>
      </c>
      <c r="AB36" s="117">
        <f>-STOA!O36</f>
        <v>-269.60000000000002</v>
      </c>
      <c r="AC36">
        <f t="shared" si="0"/>
        <v>12.890001333193391</v>
      </c>
      <c r="AD36">
        <f t="shared" si="1"/>
        <v>811.85430601021119</v>
      </c>
      <c r="AE36">
        <f>'IDT-1'!C36</f>
        <v>0</v>
      </c>
      <c r="AF36" s="26"/>
      <c r="AG36">
        <f t="shared" si="2"/>
        <v>811.85430601021119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-49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8.1175492098696989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733.63691531169161</v>
      </c>
      <c r="P37" s="77">
        <v>67.98</v>
      </c>
      <c r="Q37" s="77">
        <v>22.032539774037353</v>
      </c>
      <c r="R37" s="80">
        <v>21.350000000000005</v>
      </c>
      <c r="S37" s="80">
        <v>0</v>
      </c>
      <c r="T37" s="78">
        <f>SUMPRODUCT(LTA!F37:AJ37,LTA!F$101:AJ$101,LTA!F$104:AJ$104)</f>
        <v>105.22999999999999</v>
      </c>
      <c r="U37" s="78">
        <f>SUMPRODUCT(LTA!F37:AJ37,LTA!F$102:AJ$102,LTA!F$104:AJ$104)</f>
        <v>117.76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18.55</v>
      </c>
      <c r="AB37" s="117">
        <f>-STOA!O37</f>
        <v>-269.60000000000002</v>
      </c>
      <c r="AC37">
        <f t="shared" si="0"/>
        <v>12.964090596639043</v>
      </c>
      <c r="AD37">
        <f t="shared" si="1"/>
        <v>796.09291369895959</v>
      </c>
      <c r="AE37">
        <f>'IDT-1'!C37</f>
        <v>-5</v>
      </c>
      <c r="AF37" s="26"/>
      <c r="AG37">
        <f t="shared" si="2"/>
        <v>791.09291369895959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-61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8.1175492098696989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724.9620879142916</v>
      </c>
      <c r="P38" s="77">
        <v>67.98</v>
      </c>
      <c r="Q38" s="77">
        <v>22.032539774037353</v>
      </c>
      <c r="R38" s="80">
        <v>21.350000000000005</v>
      </c>
      <c r="S38" s="80">
        <v>0</v>
      </c>
      <c r="T38" s="78">
        <f>SUMPRODUCT(LTA!F38:AJ38,LTA!F$101:AJ$101,LTA!F$104:AJ$104)</f>
        <v>120.59</v>
      </c>
      <c r="U38" s="78">
        <f>SUMPRODUCT(LTA!F38:AJ38,LTA!F$102:AJ$102,LTA!F$104:AJ$104)</f>
        <v>117.57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21.55</v>
      </c>
      <c r="AB38" s="117">
        <f>-STOA!O38</f>
        <v>-269.60000000000002</v>
      </c>
      <c r="AC38">
        <f t="shared" si="0"/>
        <v>13.012135605453139</v>
      </c>
      <c r="AD38">
        <f t="shared" si="1"/>
        <v>809.5400412927454</v>
      </c>
      <c r="AE38">
        <f>'IDT-1'!C38</f>
        <v>-20</v>
      </c>
      <c r="AF38" s="26"/>
      <c r="AG38">
        <f t="shared" si="2"/>
        <v>789.5400412927454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-57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8.0510119212642071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708.70028955717908</v>
      </c>
      <c r="P39" s="77">
        <v>67.98</v>
      </c>
      <c r="Q39" s="77">
        <v>22.032539774037353</v>
      </c>
      <c r="R39" s="80">
        <v>21.350000000000005</v>
      </c>
      <c r="S39" s="80">
        <v>0</v>
      </c>
      <c r="T39" s="78">
        <f>SUMPRODUCT(LTA!F39:AJ39,LTA!F$101:AJ$101,LTA!F$104:AJ$104)</f>
        <v>128.81</v>
      </c>
      <c r="U39" s="78">
        <f>SUMPRODUCT(LTA!F39:AJ39,LTA!F$102:AJ$102,LTA!F$104:AJ$104)</f>
        <v>116.87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27.55</v>
      </c>
      <c r="AB39" s="117">
        <f>-STOA!O39</f>
        <v>-269.60000000000002</v>
      </c>
      <c r="AC39">
        <f t="shared" si="0"/>
        <v>12.951909741682043</v>
      </c>
      <c r="AD39">
        <f t="shared" si="1"/>
        <v>810.7919315107988</v>
      </c>
      <c r="AE39">
        <f>'IDT-1'!C39</f>
        <v>-30</v>
      </c>
      <c r="AF39" s="26"/>
      <c r="AG39">
        <f t="shared" si="2"/>
        <v>780.7919315107988</v>
      </c>
      <c r="AI39" s="75">
        <f>PXIL!I39</f>
        <v>0</v>
      </c>
      <c r="AJ39" s="75">
        <f>PXIL!O39</f>
        <v>0</v>
      </c>
      <c r="AK39" s="75">
        <f>RTM_IEX!I39</f>
        <v>0</v>
      </c>
      <c r="AL39" s="75">
        <f>RTM_IEX!O39</f>
        <v>-53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8.0510119212642071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705.20487000797914</v>
      </c>
      <c r="P40" s="77">
        <v>67.98</v>
      </c>
      <c r="Q40" s="77">
        <v>22.032539774037353</v>
      </c>
      <c r="R40" s="80">
        <v>21.350000000000005</v>
      </c>
      <c r="S40" s="80">
        <v>0</v>
      </c>
      <c r="T40" s="78">
        <f>SUMPRODUCT(LTA!F40:AJ40,LTA!F$101:AJ$101,LTA!F$104:AJ$104)</f>
        <v>138.41</v>
      </c>
      <c r="U40" s="78">
        <f>SUMPRODUCT(LTA!F40:AJ40,LTA!F$102:AJ$102,LTA!F$104:AJ$104)</f>
        <v>115.86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</v>
      </c>
      <c r="AA40" s="117">
        <f>STOA!I40</f>
        <v>32.049999999999997</v>
      </c>
      <c r="AB40" s="117">
        <f>-STOA!O40</f>
        <v>-269.60000000000002</v>
      </c>
      <c r="AC40">
        <f t="shared" si="0"/>
        <v>13.151757707437618</v>
      </c>
      <c r="AD40">
        <f t="shared" si="1"/>
        <v>807.18666399584288</v>
      </c>
      <c r="AE40">
        <f>'IDT-1'!C40</f>
        <v>-28.364999999999998</v>
      </c>
      <c r="AF40" s="26"/>
      <c r="AG40">
        <f t="shared" si="2"/>
        <v>778.82166399584287</v>
      </c>
      <c r="AI40" s="75">
        <f>PXIL!I40</f>
        <v>0</v>
      </c>
      <c r="AJ40" s="75">
        <f>PXIL!O40</f>
        <v>0</v>
      </c>
      <c r="AK40" s="75">
        <f>RTM_IEX!I40</f>
        <v>0</v>
      </c>
      <c r="AL40" s="75">
        <f>RTM_IEX!O40</f>
        <v>-56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8.0510119212642071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701.21225931277911</v>
      </c>
      <c r="P41" s="77">
        <v>67.98</v>
      </c>
      <c r="Q41" s="77">
        <v>22.032539774037353</v>
      </c>
      <c r="R41" s="80">
        <v>21.350000000000005</v>
      </c>
      <c r="S41" s="80">
        <v>0</v>
      </c>
      <c r="T41" s="78">
        <f>SUMPRODUCT(LTA!F41:AJ41,LTA!F$101:AJ$101,LTA!F$104:AJ$104)</f>
        <v>134.32999999999998</v>
      </c>
      <c r="U41" s="78">
        <f>SUMPRODUCT(LTA!F41:AJ41,LTA!F$102:AJ$102,LTA!F$104:AJ$104)</f>
        <v>114.81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-35</v>
      </c>
      <c r="AA41" s="117">
        <f>STOA!I41</f>
        <v>35.049999999999997</v>
      </c>
      <c r="AB41" s="117">
        <f>-STOA!O41</f>
        <v>-269.60000000000002</v>
      </c>
      <c r="AC41">
        <f t="shared" si="0"/>
        <v>13.399735069074499</v>
      </c>
      <c r="AD41">
        <f t="shared" si="1"/>
        <v>766.81607593900605</v>
      </c>
      <c r="AE41">
        <f>'IDT-1'!C41</f>
        <v>-20.745000000000001</v>
      </c>
      <c r="AF41" s="26"/>
      <c r="AG41">
        <f t="shared" si="2"/>
        <v>746.07107593900605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-65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8.0510119212642071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701.2208780407791</v>
      </c>
      <c r="P42" s="77">
        <v>67.98</v>
      </c>
      <c r="Q42" s="77">
        <v>22.032539774037353</v>
      </c>
      <c r="R42" s="80">
        <v>21.350000000000005</v>
      </c>
      <c r="S42" s="80">
        <v>0</v>
      </c>
      <c r="T42" s="78">
        <f>SUMPRODUCT(LTA!F42:AJ42,LTA!F$101:AJ$101,LTA!F$104:AJ$104)</f>
        <v>139.54999999999998</v>
      </c>
      <c r="U42" s="78">
        <f>SUMPRODUCT(LTA!F42:AJ42,LTA!F$102:AJ$102,LTA!F$104:AJ$104)</f>
        <v>113.57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-45</v>
      </c>
      <c r="AA42" s="117">
        <f>STOA!I42</f>
        <v>38.049999999999997</v>
      </c>
      <c r="AB42" s="117">
        <f>-STOA!O42</f>
        <v>-269.60000000000002</v>
      </c>
      <c r="AC42">
        <f t="shared" si="0"/>
        <v>13.550016189102854</v>
      </c>
      <c r="AD42">
        <f t="shared" si="1"/>
        <v>763.65441354697782</v>
      </c>
      <c r="AE42">
        <f>'IDT-1'!C42</f>
        <v>-13.548</v>
      </c>
      <c r="AF42" s="26"/>
      <c r="AG42">
        <f t="shared" si="2"/>
        <v>750.10641354697782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-65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8.0510119212642071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701.27474559877908</v>
      </c>
      <c r="P43" s="77">
        <v>67.98</v>
      </c>
      <c r="Q43" s="77">
        <v>22.032539774037353</v>
      </c>
      <c r="R43" s="80">
        <v>21.350000000000005</v>
      </c>
      <c r="S43" s="80">
        <v>0</v>
      </c>
      <c r="T43" s="78">
        <f>SUMPRODUCT(LTA!F43:AJ43,LTA!F$101:AJ$101,LTA!F$104:AJ$104)</f>
        <v>151.04</v>
      </c>
      <c r="U43" s="78">
        <f>SUMPRODUCT(LTA!F43:AJ43,LTA!F$102:AJ$102,LTA!F$104:AJ$104)</f>
        <v>111.47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-70</v>
      </c>
      <c r="AA43" s="117">
        <f>STOA!I43</f>
        <v>41.949999999999996</v>
      </c>
      <c r="AB43" s="117">
        <f>-STOA!O43</f>
        <v>-269.60000000000002</v>
      </c>
      <c r="AC43">
        <f t="shared" si="0"/>
        <v>13.907151666712528</v>
      </c>
      <c r="AD43">
        <f t="shared" si="1"/>
        <v>749.64114562736802</v>
      </c>
      <c r="AE43">
        <f>'IDT-1'!C43</f>
        <v>0</v>
      </c>
      <c r="AF43" s="26"/>
      <c r="AG43">
        <f t="shared" si="2"/>
        <v>749.64114562736802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-67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19.61435236004391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710.32488675677916</v>
      </c>
      <c r="P44" s="77">
        <v>67.98</v>
      </c>
      <c r="Q44" s="77">
        <v>22.032539774037353</v>
      </c>
      <c r="R44" s="80">
        <v>21.350000000000005</v>
      </c>
      <c r="S44" s="80">
        <v>0</v>
      </c>
      <c r="T44" s="78">
        <f>SUMPRODUCT(LTA!F44:AJ44,LTA!F$101:AJ$101,LTA!F$104:AJ$104)</f>
        <v>158.56</v>
      </c>
      <c r="U44" s="78">
        <f>SUMPRODUCT(LTA!F44:AJ44,LTA!F$102:AJ$102,LTA!F$104:AJ$104)</f>
        <v>110.85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-75</v>
      </c>
      <c r="AA44" s="117">
        <f>STOA!I44</f>
        <v>43.15</v>
      </c>
      <c r="AB44" s="117">
        <f>-STOA!O44</f>
        <v>-269.60000000000002</v>
      </c>
      <c r="AC44">
        <f t="shared" si="0"/>
        <v>14.319636600163705</v>
      </c>
      <c r="AD44">
        <f t="shared" si="1"/>
        <v>759.94214229069678</v>
      </c>
      <c r="AE44">
        <f>'IDT-1'!C44</f>
        <v>0</v>
      </c>
      <c r="AF44" s="26"/>
      <c r="AG44">
        <f t="shared" si="2"/>
        <v>759.94214229069678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-80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19.61435236004391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709.7011729663792</v>
      </c>
      <c r="P45" s="77">
        <v>67.98</v>
      </c>
      <c r="Q45" s="77">
        <v>22.032539774037353</v>
      </c>
      <c r="R45" s="80">
        <v>21.350000000000005</v>
      </c>
      <c r="S45" s="80">
        <v>0</v>
      </c>
      <c r="T45" s="78">
        <f>SUMPRODUCT(LTA!F45:AJ45,LTA!F$101:AJ$101,LTA!F$104:AJ$104)</f>
        <v>163.96999999999997</v>
      </c>
      <c r="U45" s="78">
        <f>SUMPRODUCT(LTA!F45:AJ45,LTA!F$102:AJ$102,LTA!F$104:AJ$104)</f>
        <v>110.33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-85</v>
      </c>
      <c r="AA45" s="117">
        <f>STOA!I45</f>
        <v>46.15</v>
      </c>
      <c r="AB45" s="117">
        <f>-STOA!O45</f>
        <v>-269.60000000000002</v>
      </c>
      <c r="AC45">
        <f t="shared" si="0"/>
        <v>14.427970556419162</v>
      </c>
      <c r="AD45">
        <f t="shared" si="1"/>
        <v>762.10009454404121</v>
      </c>
      <c r="AE45">
        <f>'IDT-1'!C45</f>
        <v>0</v>
      </c>
      <c r="AF45" s="26"/>
      <c r="AG45">
        <f t="shared" si="2"/>
        <v>762.10009454404121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-75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19.61435236004391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47.56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699.64216235037918</v>
      </c>
      <c r="P46" s="77">
        <v>67.98</v>
      </c>
      <c r="Q46" s="77">
        <v>22.032539774037353</v>
      </c>
      <c r="R46" s="80">
        <v>21.350000000000005</v>
      </c>
      <c r="S46" s="80">
        <v>0</v>
      </c>
      <c r="T46" s="78">
        <f>SUMPRODUCT(LTA!F46:AJ46,LTA!F$101:AJ$101,LTA!F$104:AJ$104)</f>
        <v>168.76999999999998</v>
      </c>
      <c r="U46" s="78">
        <f>SUMPRODUCT(LTA!F46:AJ46,LTA!F$102:AJ$102,LTA!F$104:AJ$104)</f>
        <v>109.7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-90</v>
      </c>
      <c r="AA46" s="117">
        <f>STOA!I46</f>
        <v>48.55</v>
      </c>
      <c r="AB46" s="117">
        <f>-STOA!O46</f>
        <v>-269.60000000000002</v>
      </c>
      <c r="AC46">
        <f t="shared" si="0"/>
        <v>14.419795262998363</v>
      </c>
      <c r="AD46">
        <f t="shared" si="1"/>
        <v>761.17925922146208</v>
      </c>
      <c r="AE46">
        <f>'IDT-1'!C46</f>
        <v>0</v>
      </c>
      <c r="AF46" s="26"/>
      <c r="AG46">
        <f t="shared" si="2"/>
        <v>761.17925922146208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-70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8.0510119212642071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47.56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698.66881811642077</v>
      </c>
      <c r="P47" s="77">
        <v>67.98</v>
      </c>
      <c r="Q47" s="77">
        <v>22.032539774037353</v>
      </c>
      <c r="R47" s="80">
        <v>21.350000000000005</v>
      </c>
      <c r="S47" s="80">
        <v>0</v>
      </c>
      <c r="T47" s="78">
        <f>SUMPRODUCT(LTA!F47:AJ47,LTA!F$101:AJ$101,LTA!F$104:AJ$104)</f>
        <v>170.84</v>
      </c>
      <c r="U47" s="78">
        <f>SUMPRODUCT(LTA!F47:AJ47,LTA!F$102:AJ$102,LTA!F$104:AJ$104)</f>
        <v>109.38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-95</v>
      </c>
      <c r="AA47" s="117">
        <f>STOA!I47</f>
        <v>51.55</v>
      </c>
      <c r="AB47" s="117">
        <f>-STOA!O47</f>
        <v>-269.60000000000002</v>
      </c>
      <c r="AC47">
        <f t="shared" si="0"/>
        <v>14.084928612212405</v>
      </c>
      <c r="AD47">
        <f t="shared" si="1"/>
        <v>783.72744119950971</v>
      </c>
      <c r="AE47">
        <f>'IDT-1'!C47</f>
        <v>0</v>
      </c>
      <c r="AF47" s="26"/>
      <c r="AG47">
        <f t="shared" si="2"/>
        <v>783.72744119950971</v>
      </c>
      <c r="AI47" s="75">
        <f>PXIL!I47</f>
        <v>0</v>
      </c>
      <c r="AJ47" s="75">
        <f>PXIL!O47</f>
        <v>0</v>
      </c>
      <c r="AK47" s="75">
        <f>RTM_IEX!I47</f>
        <v>0</v>
      </c>
      <c r="AL47" s="75">
        <f>RTM_IEX!O47</f>
        <v>-35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8.0510119212642071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47.56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698.67177851024849</v>
      </c>
      <c r="P48" s="77">
        <v>67.98</v>
      </c>
      <c r="Q48" s="77">
        <v>22.032539774037353</v>
      </c>
      <c r="R48" s="80">
        <v>21.350000000000005</v>
      </c>
      <c r="S48" s="80">
        <v>0</v>
      </c>
      <c r="T48" s="78">
        <f>SUMPRODUCT(LTA!F48:AJ48,LTA!F$101:AJ$101,LTA!F$104:AJ$104)</f>
        <v>174.03</v>
      </c>
      <c r="U48" s="78">
        <f>SUMPRODUCT(LTA!F48:AJ48,LTA!F$102:AJ$102,LTA!F$104:AJ$104)</f>
        <v>109.1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-110</v>
      </c>
      <c r="AA48" s="117">
        <f>STOA!I48</f>
        <v>53.05</v>
      </c>
      <c r="AB48" s="117">
        <f>-STOA!O48</f>
        <v>-269.60000000000002</v>
      </c>
      <c r="AC48">
        <f t="shared" si="0"/>
        <v>14.168153301289067</v>
      </c>
      <c r="AD48">
        <f t="shared" si="1"/>
        <v>783.05717690426093</v>
      </c>
      <c r="AE48">
        <f>'IDT-1'!C48</f>
        <v>0</v>
      </c>
      <c r="AF48" s="26"/>
      <c r="AG48">
        <f t="shared" si="2"/>
        <v>783.05717690426093</v>
      </c>
      <c r="AI48" s="75">
        <f>PXIL!I48</f>
        <v>0</v>
      </c>
      <c r="AJ48" s="75">
        <f>PXIL!O48</f>
        <v>0</v>
      </c>
      <c r="AK48" s="75">
        <f>RTM_IEX!I48</f>
        <v>0</v>
      </c>
      <c r="AL48" s="75">
        <f>RTM_IEX!O48</f>
        <v>-25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18.125061830173124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47.56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693.22541549653431</v>
      </c>
      <c r="P49" s="77">
        <v>67.98</v>
      </c>
      <c r="Q49" s="77">
        <v>22.032539774037353</v>
      </c>
      <c r="R49" s="80">
        <v>21.350000000000005</v>
      </c>
      <c r="S49" s="80">
        <v>0</v>
      </c>
      <c r="T49" s="78">
        <f>SUMPRODUCT(LTA!F49:AJ49,LTA!F$101:AJ$101,LTA!F$104:AJ$104)</f>
        <v>174.9</v>
      </c>
      <c r="U49" s="78">
        <f>SUMPRODUCT(LTA!F49:AJ49,LTA!F$102:AJ$102,LTA!F$104:AJ$104)</f>
        <v>108.89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-88.14</v>
      </c>
      <c r="AA49" s="117">
        <f>STOA!I49</f>
        <v>54.55</v>
      </c>
      <c r="AB49" s="117">
        <f>-STOA!O49</f>
        <v>-269.60000000000002</v>
      </c>
      <c r="AC49">
        <f t="shared" si="0"/>
        <v>14.300152903997452</v>
      </c>
      <c r="AD49">
        <f t="shared" si="1"/>
        <v>781.57286419674733</v>
      </c>
      <c r="AE49">
        <f>'IDT-1'!C49</f>
        <v>0</v>
      </c>
      <c r="AF49" s="26"/>
      <c r="AG49">
        <f t="shared" si="2"/>
        <v>781.57286419674733</v>
      </c>
      <c r="AI49" s="75">
        <f>PXIL!I49</f>
        <v>0</v>
      </c>
      <c r="AJ49" s="75">
        <f>PXIL!O49</f>
        <v>0</v>
      </c>
      <c r="AK49" s="75">
        <f>RTM_IEX!I49</f>
        <v>0</v>
      </c>
      <c r="AL49" s="75">
        <f>RTM_IEX!O49</f>
        <v>-55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18.125061830173124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47.56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636.0142992567329</v>
      </c>
      <c r="P50" s="77">
        <v>67.98</v>
      </c>
      <c r="Q50" s="77">
        <v>22.032539774037353</v>
      </c>
      <c r="R50" s="80">
        <v>21.350000000000005</v>
      </c>
      <c r="S50" s="80">
        <v>0</v>
      </c>
      <c r="T50" s="78">
        <f>SUMPRODUCT(LTA!F50:AJ50,LTA!F$101:AJ$101,LTA!F$104:AJ$104)</f>
        <v>176.14</v>
      </c>
      <c r="U50" s="78">
        <f>SUMPRODUCT(LTA!F50:AJ50,LTA!F$102:AJ$102,LTA!F$104:AJ$104)</f>
        <v>107.17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-135</v>
      </c>
      <c r="AA50" s="117">
        <f>STOA!I50</f>
        <v>55.449999999999996</v>
      </c>
      <c r="AB50" s="117">
        <f>-STOA!O50</f>
        <v>-269.60000000000002</v>
      </c>
      <c r="AC50">
        <f t="shared" si="0"/>
        <v>13.982091123056531</v>
      </c>
      <c r="AD50">
        <f t="shared" si="1"/>
        <v>762.09980973788697</v>
      </c>
      <c r="AE50">
        <f>'IDT-1'!C50</f>
        <v>0</v>
      </c>
      <c r="AF50" s="26"/>
      <c r="AG50">
        <f t="shared" si="2"/>
        <v>762.09980973788697</v>
      </c>
      <c r="AI50" s="75">
        <f>PXIL!I50</f>
        <v>0</v>
      </c>
      <c r="AJ50" s="75">
        <f>PXIL!O50</f>
        <v>0</v>
      </c>
      <c r="AK50" s="75">
        <f>RTM_IEX!I50</f>
        <v>28.86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8.1905044510385761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634.12218321213152</v>
      </c>
      <c r="P51" s="77">
        <v>67.98</v>
      </c>
      <c r="Q51" s="77">
        <v>22.032539774037353</v>
      </c>
      <c r="R51" s="80">
        <v>21.350000000000005</v>
      </c>
      <c r="S51" s="80">
        <v>0</v>
      </c>
      <c r="T51" s="78">
        <f>SUMPRODUCT(LTA!F51:AJ51,LTA!F$101:AJ$101,LTA!F$104:AJ$104)</f>
        <v>175.62999999999997</v>
      </c>
      <c r="U51" s="78">
        <f>SUMPRODUCT(LTA!F51:AJ51,LTA!F$102:AJ$102,LTA!F$104:AJ$104)</f>
        <v>107.08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-62</v>
      </c>
      <c r="AA51" s="117">
        <f>STOA!I51</f>
        <v>55.75</v>
      </c>
      <c r="AB51" s="117">
        <f>-STOA!O51</f>
        <v>-269.60000000000002</v>
      </c>
      <c r="AC51">
        <f t="shared" si="0"/>
        <v>13.284039551084231</v>
      </c>
      <c r="AD51">
        <f t="shared" si="1"/>
        <v>759.81118788612321</v>
      </c>
      <c r="AE51">
        <f>'IDT-1'!C51</f>
        <v>0</v>
      </c>
      <c r="AF51" s="26"/>
      <c r="AG51">
        <f t="shared" si="2"/>
        <v>759.81118788612321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-35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8.1905044510385761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549.25438037745835</v>
      </c>
      <c r="P52" s="77">
        <v>67.98</v>
      </c>
      <c r="Q52" s="77">
        <v>22.032539774037353</v>
      </c>
      <c r="R52" s="80">
        <v>21.350000000000005</v>
      </c>
      <c r="S52" s="80">
        <v>0</v>
      </c>
      <c r="T52" s="78">
        <f>SUMPRODUCT(LTA!F52:AJ52,LTA!F$101:AJ$101,LTA!F$104:AJ$104)</f>
        <v>175.57</v>
      </c>
      <c r="U52" s="78">
        <f>SUMPRODUCT(LTA!F52:AJ52,LTA!F$102:AJ$102,LTA!F$104:AJ$104)</f>
        <v>107.04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-72</v>
      </c>
      <c r="AA52" s="117">
        <f>STOA!I52</f>
        <v>55.75</v>
      </c>
      <c r="AB52" s="117">
        <f>-STOA!O52</f>
        <v>-269.60000000000002</v>
      </c>
      <c r="AC52">
        <f t="shared" si="0"/>
        <v>12.610577698084223</v>
      </c>
      <c r="AD52">
        <f t="shared" si="1"/>
        <v>734.17684690445003</v>
      </c>
      <c r="AE52">
        <f>'IDT-1'!C52</f>
        <v>0</v>
      </c>
      <c r="AF52" s="26"/>
      <c r="AG52">
        <f t="shared" si="2"/>
        <v>734.17684690445003</v>
      </c>
      <c r="AI52" s="75">
        <f>PXIL!I52</f>
        <v>0</v>
      </c>
      <c r="AJ52" s="75">
        <f>PXIL!O52</f>
        <v>0</v>
      </c>
      <c r="AK52" s="75">
        <f>RTM_IEX!I52</f>
        <v>33.659999999999997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8.1905044510385761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660.93135011541801</v>
      </c>
      <c r="P53" s="77">
        <v>67.98</v>
      </c>
      <c r="Q53" s="77">
        <v>22.032539774037353</v>
      </c>
      <c r="R53" s="80">
        <v>21.350000000000005</v>
      </c>
      <c r="S53" s="80">
        <v>0</v>
      </c>
      <c r="T53" s="78">
        <f>SUMPRODUCT(LTA!F53:AJ53,LTA!F$101:AJ$101,LTA!F$104:AJ$104)</f>
        <v>175.42</v>
      </c>
      <c r="U53" s="78">
        <f>SUMPRODUCT(LTA!F53:AJ53,LTA!F$102:AJ$102,LTA!F$104:AJ$104)</f>
        <v>106.97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-87</v>
      </c>
      <c r="AA53" s="117">
        <f>STOA!I53</f>
        <v>55.75</v>
      </c>
      <c r="AB53" s="117">
        <f>-STOA!O53</f>
        <v>-269.60000000000002</v>
      </c>
      <c r="AC53">
        <f t="shared" si="0"/>
        <v>14.183003783997801</v>
      </c>
      <c r="AD53">
        <f t="shared" si="1"/>
        <v>710.40139055649615</v>
      </c>
      <c r="AE53">
        <f>'IDT-1'!C53</f>
        <v>0</v>
      </c>
      <c r="AF53" s="26"/>
      <c r="AG53">
        <f t="shared" si="2"/>
        <v>710.40139055649615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-85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8.1905044510385761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681.44160799443387</v>
      </c>
      <c r="P54" s="77">
        <v>67.98</v>
      </c>
      <c r="Q54" s="77">
        <v>22.032539774037353</v>
      </c>
      <c r="R54" s="80">
        <v>21.350000000000005</v>
      </c>
      <c r="S54" s="80">
        <v>0</v>
      </c>
      <c r="T54" s="78">
        <f>SUMPRODUCT(LTA!F54:AJ54,LTA!F$101:AJ$101,LTA!F$104:AJ$104)</f>
        <v>175.03</v>
      </c>
      <c r="U54" s="78">
        <f>SUMPRODUCT(LTA!F54:AJ54,LTA!F$102:AJ$102,LTA!F$104:AJ$104)</f>
        <v>106.84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-107</v>
      </c>
      <c r="AA54" s="117">
        <f>STOA!I54</f>
        <v>55.75</v>
      </c>
      <c r="AB54" s="117">
        <f>-STOA!O54</f>
        <v>-269.60000000000002</v>
      </c>
      <c r="AC54">
        <f t="shared" si="0"/>
        <v>14.492089966166072</v>
      </c>
      <c r="AD54">
        <f t="shared" si="1"/>
        <v>715.08256225334378</v>
      </c>
      <c r="AE54">
        <f>'IDT-1'!C54</f>
        <v>0</v>
      </c>
      <c r="AF54" s="26"/>
      <c r="AG54">
        <f t="shared" si="2"/>
        <v>715.08256225334378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-80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8.1905044510385761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690.45746867095909</v>
      </c>
      <c r="P55" s="77">
        <v>67.98</v>
      </c>
      <c r="Q55" s="77">
        <v>22.032539774037353</v>
      </c>
      <c r="R55" s="80">
        <v>21.350000000000005</v>
      </c>
      <c r="S55" s="80">
        <v>0</v>
      </c>
      <c r="T55" s="78">
        <f>SUMPRODUCT(LTA!F55:AJ55,LTA!F$101:AJ$101,LTA!F$104:AJ$104)</f>
        <v>174.54000000000002</v>
      </c>
      <c r="U55" s="78">
        <f>SUMPRODUCT(LTA!F55:AJ55,LTA!F$102:AJ$102,LTA!F$104:AJ$104)</f>
        <v>6.09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-122</v>
      </c>
      <c r="AA55" s="117">
        <f>STOA!I55</f>
        <v>55.75</v>
      </c>
      <c r="AB55" s="117">
        <f>-STOA!O55</f>
        <v>-269.60000000000002</v>
      </c>
      <c r="AC55">
        <f t="shared" si="0"/>
        <v>13.230423251176795</v>
      </c>
      <c r="AD55">
        <f t="shared" si="1"/>
        <v>703.55008964485808</v>
      </c>
      <c r="AE55">
        <f>'IDT-1'!C55</f>
        <v>0</v>
      </c>
      <c r="AF55" s="26"/>
      <c r="AG55">
        <f t="shared" si="2"/>
        <v>703.55008964485808</v>
      </c>
      <c r="AI55" s="75">
        <f>PXIL!I55</f>
        <v>0</v>
      </c>
      <c r="AJ55" s="75">
        <f>PXIL!O55</f>
        <v>0</v>
      </c>
      <c r="AK55" s="75">
        <f>RTM_IEX!I55</f>
        <v>14.43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8.1905044510385761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689.16507492135088</v>
      </c>
      <c r="P56" s="77">
        <v>67.98</v>
      </c>
      <c r="Q56" s="77">
        <v>22.032539774037353</v>
      </c>
      <c r="R56" s="80">
        <v>21.350000000000005</v>
      </c>
      <c r="S56" s="80">
        <v>0</v>
      </c>
      <c r="T56" s="78">
        <f>SUMPRODUCT(LTA!F56:AJ56,LTA!F$101:AJ$101,LTA!F$104:AJ$104)</f>
        <v>172.67000000000002</v>
      </c>
      <c r="U56" s="78">
        <f>SUMPRODUCT(LTA!F56:AJ56,LTA!F$102:AJ$102,LTA!F$104:AJ$104)</f>
        <v>6.18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-137</v>
      </c>
      <c r="AA56" s="117">
        <f>STOA!I56</f>
        <v>55.449999999999996</v>
      </c>
      <c r="AB56" s="117">
        <f>-STOA!O56</f>
        <v>-269.60000000000002</v>
      </c>
      <c r="AC56">
        <f t="shared" si="0"/>
        <v>13.376246099013173</v>
      </c>
      <c r="AD56">
        <f t="shared" si="1"/>
        <v>689.84187304741363</v>
      </c>
      <c r="AE56">
        <f>'IDT-1'!C56</f>
        <v>0</v>
      </c>
      <c r="AF56" s="26"/>
      <c r="AG56">
        <f t="shared" si="2"/>
        <v>689.84187304741363</v>
      </c>
      <c r="AI56" s="75">
        <f>PXIL!I56</f>
        <v>0</v>
      </c>
      <c r="AJ56" s="75">
        <f>PXIL!O56</f>
        <v>0</v>
      </c>
      <c r="AK56" s="75">
        <f>RTM_IEX!I56</f>
        <v>19.239999999999998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8.1905044510385761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688.32326186879448</v>
      </c>
      <c r="P57" s="77">
        <v>67.98</v>
      </c>
      <c r="Q57" s="77">
        <v>22.032539774037353</v>
      </c>
      <c r="R57" s="80">
        <v>21.350000000000005</v>
      </c>
      <c r="S57" s="80">
        <v>0</v>
      </c>
      <c r="T57" s="78">
        <f>SUMPRODUCT(LTA!F57:AJ57,LTA!F$101:AJ$101,LTA!F$104:AJ$104)</f>
        <v>170.49</v>
      </c>
      <c r="U57" s="78">
        <f>SUMPRODUCT(LTA!F57:AJ57,LTA!F$102:AJ$102,LTA!F$104:AJ$104)</f>
        <v>6.28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-147</v>
      </c>
      <c r="AA57" s="117">
        <f>STOA!I57</f>
        <v>54.55</v>
      </c>
      <c r="AB57" s="117">
        <f>-STOA!O57</f>
        <v>-269.60000000000002</v>
      </c>
      <c r="AC57">
        <f t="shared" si="0"/>
        <v>13.642947419372634</v>
      </c>
      <c r="AD57">
        <f t="shared" si="1"/>
        <v>699.79335867449788</v>
      </c>
      <c r="AE57">
        <f>'IDT-1'!C57</f>
        <v>0</v>
      </c>
      <c r="AF57" s="26"/>
      <c r="AG57">
        <f t="shared" si="2"/>
        <v>699.79335867449788</v>
      </c>
      <c r="AI57" s="75">
        <f>PXIL!I57</f>
        <v>0</v>
      </c>
      <c r="AJ57" s="75">
        <f>PXIL!O57</f>
        <v>0</v>
      </c>
      <c r="AK57" s="75">
        <f>RTM_IEX!I57</f>
        <v>43.28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8.1905044510385761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687.89816841928825</v>
      </c>
      <c r="P58" s="77">
        <v>67.98</v>
      </c>
      <c r="Q58" s="77">
        <v>22.032539774037353</v>
      </c>
      <c r="R58" s="80">
        <v>21.350000000000005</v>
      </c>
      <c r="S58" s="80">
        <v>0</v>
      </c>
      <c r="T58" s="78">
        <f>SUMPRODUCT(LTA!F58:AJ58,LTA!F$101:AJ$101,LTA!F$104:AJ$104)</f>
        <v>167.58999999999997</v>
      </c>
      <c r="U58" s="78">
        <f>SUMPRODUCT(LTA!F58:AJ58,LTA!F$102:AJ$102,LTA!F$104:AJ$104)</f>
        <v>6.32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-152</v>
      </c>
      <c r="AA58" s="117">
        <f>STOA!I58</f>
        <v>53.949999999999996</v>
      </c>
      <c r="AB58" s="117">
        <f>-STOA!O58</f>
        <v>-269.60000000000002</v>
      </c>
      <c r="AC58">
        <f t="shared" si="0"/>
        <v>13.653061234627954</v>
      </c>
      <c r="AD58">
        <f t="shared" si="1"/>
        <v>690.88815140973634</v>
      </c>
      <c r="AE58">
        <f>'IDT-1'!C58</f>
        <v>0</v>
      </c>
      <c r="AF58" s="26"/>
      <c r="AG58">
        <f t="shared" si="2"/>
        <v>690.88815140973634</v>
      </c>
      <c r="AI58" s="75">
        <f>PXIL!I58</f>
        <v>0</v>
      </c>
      <c r="AJ58" s="75">
        <f>PXIL!O58</f>
        <v>0</v>
      </c>
      <c r="AK58" s="75">
        <f>RTM_IEX!I58</f>
        <v>43.27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8.0510119212642071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687.28565399839817</v>
      </c>
      <c r="P59" s="77">
        <v>67.98</v>
      </c>
      <c r="Q59" s="77">
        <v>22.032539774037353</v>
      </c>
      <c r="R59" s="80">
        <v>21.350000000000005</v>
      </c>
      <c r="S59" s="80">
        <v>0</v>
      </c>
      <c r="T59" s="78">
        <f>SUMPRODUCT(LTA!F59:AJ59,LTA!F$101:AJ$101,LTA!F$104:AJ$104)</f>
        <v>163.79</v>
      </c>
      <c r="U59" s="78">
        <f>SUMPRODUCT(LTA!F59:AJ59,LTA!F$102:AJ$102,LTA!F$104:AJ$104)</f>
        <v>6.56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-147</v>
      </c>
      <c r="AA59" s="117">
        <f>STOA!I59</f>
        <v>52.449999999999996</v>
      </c>
      <c r="AB59" s="117">
        <f>-STOA!O59</f>
        <v>-269.60000000000002</v>
      </c>
      <c r="AC59">
        <f t="shared" si="0"/>
        <v>13.27830093585113</v>
      </c>
      <c r="AD59">
        <f t="shared" si="1"/>
        <v>658.72090475784864</v>
      </c>
      <c r="AE59">
        <f>'IDT-1'!C59</f>
        <v>0</v>
      </c>
      <c r="AF59" s="26"/>
      <c r="AG59">
        <f t="shared" si="2"/>
        <v>658.72090475784864</v>
      </c>
      <c r="AI59" s="75">
        <f>PXIL!I59</f>
        <v>0</v>
      </c>
      <c r="AJ59" s="75">
        <f>PXIL!O59</f>
        <v>0</v>
      </c>
      <c r="AK59" s="75">
        <f>RTM_IEX!I59</f>
        <v>11.54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8.0510119212642071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691.92347900097297</v>
      </c>
      <c r="P60" s="77">
        <v>67.98</v>
      </c>
      <c r="Q60" s="77">
        <v>22.032539774037353</v>
      </c>
      <c r="R60" s="80">
        <v>21.350000000000005</v>
      </c>
      <c r="S60" s="80">
        <v>0</v>
      </c>
      <c r="T60" s="78">
        <f>SUMPRODUCT(LTA!F60:AJ60,LTA!F$101:AJ$101,LTA!F$104:AJ$104)</f>
        <v>158.44999999999999</v>
      </c>
      <c r="U60" s="78">
        <f>SUMPRODUCT(LTA!F60:AJ60,LTA!F$102:AJ$102,LTA!F$104:AJ$104)</f>
        <v>6.83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-152</v>
      </c>
      <c r="AA60" s="117">
        <f>STOA!I60</f>
        <v>50.05</v>
      </c>
      <c r="AB60" s="117">
        <f>-STOA!O60</f>
        <v>-269.60000000000002</v>
      </c>
      <c r="AC60">
        <f t="shared" si="0"/>
        <v>13.348544433484761</v>
      </c>
      <c r="AD60">
        <f t="shared" si="1"/>
        <v>656.5884862627895</v>
      </c>
      <c r="AE60">
        <f>'IDT-1'!C60</f>
        <v>0</v>
      </c>
      <c r="AF60" s="26"/>
      <c r="AG60">
        <f t="shared" si="2"/>
        <v>656.5884862627895</v>
      </c>
      <c r="AI60" s="75">
        <f>PXIL!I60</f>
        <v>0</v>
      </c>
      <c r="AJ60" s="75">
        <f>PXIL!O60</f>
        <v>0</v>
      </c>
      <c r="AK60" s="75">
        <f>RTM_IEX!I60</f>
        <v>17.309999999999999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8.0510119212642071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701.98763663049351</v>
      </c>
      <c r="P61" s="77">
        <v>67.98</v>
      </c>
      <c r="Q61" s="77">
        <v>22.032539774037353</v>
      </c>
      <c r="R61" s="80">
        <v>21.350000000000005</v>
      </c>
      <c r="S61" s="80">
        <v>0</v>
      </c>
      <c r="T61" s="78">
        <f>SUMPRODUCT(LTA!F61:AJ61,LTA!F$101:AJ$101,LTA!F$104:AJ$104)</f>
        <v>153.99</v>
      </c>
      <c r="U61" s="78">
        <f>SUMPRODUCT(LTA!F61:AJ61,LTA!F$102:AJ$102,LTA!F$104:AJ$104)</f>
        <v>6.99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-157</v>
      </c>
      <c r="AA61" s="117">
        <f>STOA!I61</f>
        <v>47.05</v>
      </c>
      <c r="AB61" s="117">
        <f>-STOA!O61</f>
        <v>-269.60000000000002</v>
      </c>
      <c r="AC61">
        <f t="shared" si="0"/>
        <v>13.43415565823552</v>
      </c>
      <c r="AD61">
        <f t="shared" si="1"/>
        <v>656.18703266755949</v>
      </c>
      <c r="AE61">
        <f>'IDT-1'!C61</f>
        <v>0</v>
      </c>
      <c r="AF61" s="26"/>
      <c r="AG61">
        <f t="shared" si="2"/>
        <v>656.18703266755949</v>
      </c>
      <c r="AI61" s="75">
        <f>PXIL!I61</f>
        <v>0</v>
      </c>
      <c r="AJ61" s="75">
        <f>PXIL!O61</f>
        <v>0</v>
      </c>
      <c r="AK61" s="75">
        <f>RTM_IEX!I61</f>
        <v>19.23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8.0510119212642071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701.9854816944935</v>
      </c>
      <c r="P62" s="77">
        <v>67.98</v>
      </c>
      <c r="Q62" s="77">
        <v>22.032539774037353</v>
      </c>
      <c r="R62" s="80">
        <v>21.350000000000005</v>
      </c>
      <c r="S62" s="80">
        <v>0</v>
      </c>
      <c r="T62" s="78">
        <f>SUMPRODUCT(LTA!F62:AJ62,LTA!F$101:AJ$101,LTA!F$104:AJ$104)</f>
        <v>148.47000000000003</v>
      </c>
      <c r="U62" s="78">
        <f>SUMPRODUCT(LTA!F62:AJ62,LTA!F$102:AJ$102,LTA!F$104:AJ$104)</f>
        <v>6.93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-147</v>
      </c>
      <c r="AA62" s="117">
        <f>STOA!I62</f>
        <v>43.449999999999996</v>
      </c>
      <c r="AB62" s="117">
        <f>-STOA!O62</f>
        <v>-269.60000000000002</v>
      </c>
      <c r="AC62">
        <f t="shared" si="0"/>
        <v>13.264659419576768</v>
      </c>
      <c r="AD62">
        <f t="shared" si="1"/>
        <v>657.1843739702183</v>
      </c>
      <c r="AE62">
        <f>'IDT-1'!C62</f>
        <v>0</v>
      </c>
      <c r="AF62" s="26"/>
      <c r="AG62">
        <f t="shared" si="2"/>
        <v>657.1843739702183</v>
      </c>
      <c r="AI62" s="75">
        <f>PXIL!I62</f>
        <v>0</v>
      </c>
      <c r="AJ62" s="75">
        <f>PXIL!O62</f>
        <v>0</v>
      </c>
      <c r="AK62" s="75">
        <f>RTM_IEX!I62</f>
        <v>19.239999999999998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8.0510119212642071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693.76580589484502</v>
      </c>
      <c r="P63" s="77">
        <v>67.98</v>
      </c>
      <c r="Q63" s="77">
        <v>22.032539774037353</v>
      </c>
      <c r="R63" s="80">
        <v>21.350000000000005</v>
      </c>
      <c r="S63" s="80">
        <v>0</v>
      </c>
      <c r="T63" s="78">
        <f>SUMPRODUCT(LTA!F63:AJ63,LTA!F$101:AJ$101,LTA!F$104:AJ$104)</f>
        <v>142.94</v>
      </c>
      <c r="U63" s="78">
        <f>SUMPRODUCT(LTA!F63:AJ63,LTA!F$102:AJ$102,LTA!F$104:AJ$104)</f>
        <v>7.06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-142</v>
      </c>
      <c r="AA63" s="117">
        <f>STOA!I63</f>
        <v>40.75</v>
      </c>
      <c r="AB63" s="117">
        <f>-STOA!O63</f>
        <v>-269.60000000000002</v>
      </c>
      <c r="AC63">
        <f t="shared" si="0"/>
        <v>13.034327634928884</v>
      </c>
      <c r="AD63">
        <f t="shared" si="1"/>
        <v>641.28502995521751</v>
      </c>
      <c r="AE63">
        <f>'IDT-1'!C63</f>
        <v>0</v>
      </c>
      <c r="AF63" s="26"/>
      <c r="AG63">
        <f t="shared" si="2"/>
        <v>641.28502995521751</v>
      </c>
      <c r="AI63" s="75">
        <f>PXIL!I63</f>
        <v>0</v>
      </c>
      <c r="AJ63" s="75">
        <f>PXIL!O63</f>
        <v>0</v>
      </c>
      <c r="AK63" s="75">
        <f>RTM_IEX!I63</f>
        <v>14.43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8.0510119212642071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693.72714955281879</v>
      </c>
      <c r="P64" s="77">
        <v>67.98</v>
      </c>
      <c r="Q64" s="77">
        <v>22.032539774037353</v>
      </c>
      <c r="R64" s="80">
        <v>21.350000000000005</v>
      </c>
      <c r="S64" s="80">
        <v>0</v>
      </c>
      <c r="T64" s="78">
        <f>SUMPRODUCT(LTA!F64:AJ64,LTA!F$101:AJ$101,LTA!F$104:AJ$104)</f>
        <v>129.91</v>
      </c>
      <c r="U64" s="78">
        <f>SUMPRODUCT(LTA!F64:AJ64,LTA!F$102:AJ$102,LTA!F$104:AJ$104)</f>
        <v>7.05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-132</v>
      </c>
      <c r="AA64" s="117">
        <f>STOA!I64</f>
        <v>37.75</v>
      </c>
      <c r="AB64" s="117">
        <f>-STOA!O64</f>
        <v>-269.60000000000002</v>
      </c>
      <c r="AC64">
        <f t="shared" si="0"/>
        <v>12.7193981838971</v>
      </c>
      <c r="AD64">
        <f t="shared" si="1"/>
        <v>625.90130306422316</v>
      </c>
      <c r="AE64">
        <f>'IDT-1'!C64</f>
        <v>0</v>
      </c>
      <c r="AF64" s="26"/>
      <c r="AG64">
        <f t="shared" si="2"/>
        <v>625.90130306422316</v>
      </c>
      <c r="AI64" s="75">
        <f>PXIL!I64</f>
        <v>0</v>
      </c>
      <c r="AJ64" s="75">
        <f>PXIL!O64</f>
        <v>0</v>
      </c>
      <c r="AK64" s="75">
        <f>RTM_IEX!I64</f>
        <v>4.8099999999999996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8.0510119212642071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682.38557966059727</v>
      </c>
      <c r="P65" s="77">
        <v>67.98</v>
      </c>
      <c r="Q65" s="77">
        <v>22.032539774037353</v>
      </c>
      <c r="R65" s="80">
        <v>21.350000000000005</v>
      </c>
      <c r="S65" s="80">
        <v>0</v>
      </c>
      <c r="T65" s="78">
        <f>SUMPRODUCT(LTA!F65:AJ65,LTA!F$101:AJ$101,LTA!F$104:AJ$104)</f>
        <v>118.52000000000001</v>
      </c>
      <c r="U65" s="78">
        <f>SUMPRODUCT(LTA!F65:AJ65,LTA!F$102:AJ$102,LTA!F$104:AJ$104)</f>
        <v>7.1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-200</v>
      </c>
      <c r="AA65" s="117">
        <f>STOA!I65</f>
        <v>33.549999999999997</v>
      </c>
      <c r="AB65" s="117">
        <f>-STOA!O65</f>
        <v>-269.60000000000002</v>
      </c>
      <c r="AC65">
        <f t="shared" si="0"/>
        <v>13.890609040354832</v>
      </c>
      <c r="AD65">
        <f t="shared" si="1"/>
        <v>621.21852231554408</v>
      </c>
      <c r="AE65">
        <f>'IDT-1'!C65</f>
        <v>0</v>
      </c>
      <c r="AF65" s="26"/>
      <c r="AG65">
        <f t="shared" si="2"/>
        <v>621.21852231554408</v>
      </c>
      <c r="AI65" s="75">
        <f>PXIL!I65</f>
        <v>0</v>
      </c>
      <c r="AJ65" s="75">
        <f>PXIL!O65</f>
        <v>0</v>
      </c>
      <c r="AK65" s="75">
        <f>RTM_IEX!I65</f>
        <v>96.18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8.0510119212642071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674.49988271501616</v>
      </c>
      <c r="P66" s="77">
        <v>67.98</v>
      </c>
      <c r="Q66" s="77">
        <v>22.032539774037353</v>
      </c>
      <c r="R66" s="80">
        <v>21.350000000000005</v>
      </c>
      <c r="S66" s="80">
        <v>0</v>
      </c>
      <c r="T66" s="78">
        <f>SUMPRODUCT(LTA!F66:AJ66,LTA!F$101:AJ$101,LTA!F$104:AJ$104)</f>
        <v>108.72</v>
      </c>
      <c r="U66" s="78">
        <f>SUMPRODUCT(LTA!F66:AJ66,LTA!F$102:AJ$102,LTA!F$104:AJ$104)</f>
        <v>7.22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-180</v>
      </c>
      <c r="AA66" s="117">
        <f>STOA!I66</f>
        <v>29.05</v>
      </c>
      <c r="AB66" s="117">
        <f>-STOA!O66</f>
        <v>-269.60000000000002</v>
      </c>
      <c r="AC66">
        <f t="shared" si="0"/>
        <v>13.496340356789814</v>
      </c>
      <c r="AD66">
        <f t="shared" si="1"/>
        <v>616.98709405352804</v>
      </c>
      <c r="AE66">
        <f>'IDT-1'!C66</f>
        <v>0</v>
      </c>
      <c r="AF66" s="26"/>
      <c r="AG66">
        <f t="shared" si="2"/>
        <v>616.98709405352804</v>
      </c>
      <c r="AI66" s="75">
        <f>PXIL!I66</f>
        <v>0</v>
      </c>
      <c r="AJ66" s="75">
        <f>PXIL!O66</f>
        <v>0</v>
      </c>
      <c r="AK66" s="75">
        <f>RTM_IEX!I66</f>
        <v>96.18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8.0510119212642071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677.67452301214053</v>
      </c>
      <c r="P67" s="77">
        <v>67.98</v>
      </c>
      <c r="Q67" s="77">
        <v>22.032539774037353</v>
      </c>
      <c r="R67" s="80">
        <v>21.350000000000005</v>
      </c>
      <c r="S67" s="80">
        <v>0</v>
      </c>
      <c r="T67" s="78">
        <f>SUMPRODUCT(LTA!F67:AJ67,LTA!F$101:AJ$101,LTA!F$104:AJ$104)</f>
        <v>95.55</v>
      </c>
      <c r="U67" s="78">
        <f>SUMPRODUCT(LTA!F67:AJ67,LTA!F$102:AJ$102,LTA!F$104:AJ$104)</f>
        <v>7.59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-165</v>
      </c>
      <c r="AA67" s="117">
        <f>STOA!I67</f>
        <v>24.55</v>
      </c>
      <c r="AB67" s="117">
        <f>-STOA!O67</f>
        <v>-269.60000000000002</v>
      </c>
      <c r="AC67">
        <f t="shared" si="0"/>
        <v>13.196537278571576</v>
      </c>
      <c r="AD67">
        <f t="shared" si="1"/>
        <v>613.35153742887053</v>
      </c>
      <c r="AE67">
        <f>'IDT-1'!C67</f>
        <v>0</v>
      </c>
      <c r="AF67" s="26"/>
      <c r="AG67">
        <f t="shared" si="2"/>
        <v>613.35153742887053</v>
      </c>
      <c r="AI67" s="75">
        <f>PXIL!I67</f>
        <v>0</v>
      </c>
      <c r="AJ67" s="75">
        <f>PXIL!O67</f>
        <v>0</v>
      </c>
      <c r="AK67" s="75">
        <f>RTM_IEX!I67</f>
        <v>91.37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8.0510119212642071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686.41710154826239</v>
      </c>
      <c r="P68" s="77">
        <v>67.98</v>
      </c>
      <c r="Q68" s="77">
        <v>22.032539774037353</v>
      </c>
      <c r="R68" s="80">
        <v>21.530000000000005</v>
      </c>
      <c r="S68" s="80">
        <v>0</v>
      </c>
      <c r="T68" s="78">
        <f>SUMPRODUCT(LTA!F68:AJ68,LTA!F$101:AJ$101,LTA!F$104:AJ$104)</f>
        <v>82.740000000000009</v>
      </c>
      <c r="U68" s="78">
        <f>SUMPRODUCT(LTA!F68:AJ68,LTA!F$102:AJ$102,LTA!F$104:AJ$104)</f>
        <v>8.16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-155</v>
      </c>
      <c r="AA68" s="117">
        <f>STOA!I68</f>
        <v>18.850000000000001</v>
      </c>
      <c r="AB68" s="117">
        <f>-STOA!O68</f>
        <v>-269.60000000000002</v>
      </c>
      <c r="AC68">
        <f t="shared" ref="AC68:AC98" si="3">SUMIF(B68:AB68,"&gt;0")*$AC$2-SUMIF(B68:AB68,"&lt;0")*($AC$2/(1-$AC$2))+SUMIF(AI68:AR68,"&gt;0")*$AC$2-SUMIF(AI68:AR68,"&lt;0")*($AC$2/(1-$AC$2))</f>
        <v>13.028402694467495</v>
      </c>
      <c r="AD68">
        <f t="shared" ref="AD68:AD98" si="4">SUM(B68:AB68,AI68:AR68)-AC68</f>
        <v>614.5022505490964</v>
      </c>
      <c r="AE68">
        <f>'IDT-1'!C68</f>
        <v>0</v>
      </c>
      <c r="AF68" s="26"/>
      <c r="AG68">
        <f t="shared" ref="AG68:AG98" si="5">SUM(AD68:AF68)</f>
        <v>614.5022505490964</v>
      </c>
      <c r="AI68" s="75">
        <f>PXIL!I68</f>
        <v>0</v>
      </c>
      <c r="AJ68" s="75">
        <f>PXIL!O68</f>
        <v>0</v>
      </c>
      <c r="AK68" s="75">
        <f>RTM_IEX!I68</f>
        <v>91.37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8.0510119212642071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689.13457930194136</v>
      </c>
      <c r="P69" s="77">
        <v>67.98</v>
      </c>
      <c r="Q69" s="77">
        <v>22.032539774037353</v>
      </c>
      <c r="R69" s="80">
        <v>13.26</v>
      </c>
      <c r="S69" s="80">
        <v>0</v>
      </c>
      <c r="T69" s="78">
        <f>SUMPRODUCT(LTA!F69:AJ69,LTA!F$101:AJ$101,LTA!F$104:AJ$104)</f>
        <v>66.400000000000006</v>
      </c>
      <c r="U69" s="78">
        <f>SUMPRODUCT(LTA!F69:AJ69,LTA!F$102:AJ$102,LTA!F$104:AJ$104)</f>
        <v>8.31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-130</v>
      </c>
      <c r="AA69" s="117">
        <f>STOA!I69</f>
        <v>15.55</v>
      </c>
      <c r="AB69" s="117">
        <f>-STOA!O69</f>
        <v>-269.60000000000002</v>
      </c>
      <c r="AC69">
        <f t="shared" si="3"/>
        <v>12.670731310644987</v>
      </c>
      <c r="AD69">
        <f t="shared" si="4"/>
        <v>624.43739968659781</v>
      </c>
      <c r="AE69">
        <f>'IDT-1'!C69</f>
        <v>0</v>
      </c>
      <c r="AF69" s="26"/>
      <c r="AG69">
        <f t="shared" si="5"/>
        <v>624.43739968659781</v>
      </c>
      <c r="AI69" s="75">
        <f>PXIL!I69</f>
        <v>0</v>
      </c>
      <c r="AJ69" s="75">
        <f>PXIL!O69</f>
        <v>0</v>
      </c>
      <c r="AK69" s="75">
        <f>RTM_IEX!I69</f>
        <v>100.99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18.449175824175825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698.48876236499223</v>
      </c>
      <c r="P70" s="77">
        <v>67.98</v>
      </c>
      <c r="Q70" s="77">
        <v>22.032539774037353</v>
      </c>
      <c r="R70" s="80">
        <v>5.74</v>
      </c>
      <c r="S70" s="80">
        <v>0</v>
      </c>
      <c r="T70" s="78">
        <f>SUMPRODUCT(LTA!F70:AJ70,LTA!F$101:AJ$101,LTA!F$104:AJ$104)</f>
        <v>51.04</v>
      </c>
      <c r="U70" s="78">
        <f>SUMPRODUCT(LTA!F70:AJ70,LTA!F$102:AJ$102,LTA!F$104:AJ$104)</f>
        <v>6.55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-95</v>
      </c>
      <c r="AA70" s="117">
        <f>STOA!I70</f>
        <v>11.05</v>
      </c>
      <c r="AB70" s="117">
        <f>-STOA!O70</f>
        <v>-269.60000000000002</v>
      </c>
      <c r="AC70">
        <f t="shared" si="3"/>
        <v>12.235057500668622</v>
      </c>
      <c r="AD70">
        <f t="shared" si="4"/>
        <v>645.67542046253664</v>
      </c>
      <c r="AE70">
        <f>'IDT-1'!C70</f>
        <v>0</v>
      </c>
      <c r="AF70" s="26"/>
      <c r="AG70">
        <f t="shared" si="5"/>
        <v>645.67542046253664</v>
      </c>
      <c r="AI70" s="75">
        <f>PXIL!I70</f>
        <v>0</v>
      </c>
      <c r="AJ70" s="75">
        <f>PXIL!O70</f>
        <v>0</v>
      </c>
      <c r="AK70" s="75">
        <f>RTM_IEX!I70</f>
        <v>96.18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8.0510119212642071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715.11423472192678</v>
      </c>
      <c r="P71" s="77">
        <v>67.98</v>
      </c>
      <c r="Q71" s="77">
        <v>22.032539774037353</v>
      </c>
      <c r="R71" s="80">
        <v>1.34</v>
      </c>
      <c r="S71" s="80">
        <v>0</v>
      </c>
      <c r="T71" s="78">
        <f>SUMPRODUCT(LTA!F71:AJ71,LTA!F$101:AJ$101,LTA!F$104:AJ$104)</f>
        <v>41.41</v>
      </c>
      <c r="U71" s="78">
        <f>SUMPRODUCT(LTA!F71:AJ71,LTA!F$102:AJ$102,LTA!F$104:AJ$104)</f>
        <v>6.9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-75</v>
      </c>
      <c r="AA71" s="117">
        <f>STOA!I71</f>
        <v>78.69</v>
      </c>
      <c r="AB71" s="117">
        <f>-STOA!O71</f>
        <v>-269.60000000000002</v>
      </c>
      <c r="AC71">
        <f t="shared" si="3"/>
        <v>12.079295264620116</v>
      </c>
      <c r="AD71">
        <f t="shared" si="4"/>
        <v>668.30849115260821</v>
      </c>
      <c r="AE71">
        <f>'IDT-1'!C71</f>
        <v>0</v>
      </c>
      <c r="AF71" s="26"/>
      <c r="AG71">
        <f t="shared" si="5"/>
        <v>668.30849115260821</v>
      </c>
      <c r="AI71" s="75">
        <f>PXIL!I71</f>
        <v>0</v>
      </c>
      <c r="AJ71" s="75">
        <f>PXIL!O71</f>
        <v>0</v>
      </c>
      <c r="AK71" s="75">
        <f>RTM_IEX!I71</f>
        <v>38.47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8.0510119212642071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725.72859782042667</v>
      </c>
      <c r="P72" s="77">
        <v>67.98</v>
      </c>
      <c r="Q72" s="77">
        <v>22.032539774037353</v>
      </c>
      <c r="R72" s="80">
        <v>0</v>
      </c>
      <c r="S72" s="80">
        <v>0</v>
      </c>
      <c r="T72" s="78">
        <f>SUMPRODUCT(LTA!F72:AJ72,LTA!F$101:AJ$101,LTA!F$104:AJ$104)</f>
        <v>29.27</v>
      </c>
      <c r="U72" s="78">
        <f>SUMPRODUCT(LTA!F72:AJ72,LTA!F$102:AJ$102,LTA!F$104:AJ$104)</f>
        <v>7.2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-50</v>
      </c>
      <c r="AA72" s="117">
        <f>STOA!I72</f>
        <v>75.69</v>
      </c>
      <c r="AB72" s="117">
        <f>-STOA!O72</f>
        <v>-269.60000000000002</v>
      </c>
      <c r="AC72">
        <f t="shared" si="3"/>
        <v>11.808364471832032</v>
      </c>
      <c r="AD72">
        <f t="shared" si="4"/>
        <v>688.01378504389618</v>
      </c>
      <c r="AE72">
        <f>'IDT-1'!C72</f>
        <v>0</v>
      </c>
      <c r="AF72" s="26"/>
      <c r="AG72">
        <f t="shared" si="5"/>
        <v>688.01378504389618</v>
      </c>
      <c r="AI72" s="75">
        <f>PXIL!I72</f>
        <v>0</v>
      </c>
      <c r="AJ72" s="75">
        <f>PXIL!O72</f>
        <v>0</v>
      </c>
      <c r="AK72" s="75">
        <f>RTM_IEX!I72</f>
        <v>38.47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8.0510119212642071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753.54851632426505</v>
      </c>
      <c r="P73" s="77">
        <v>67.98</v>
      </c>
      <c r="Q73" s="77">
        <v>22.032539774037353</v>
      </c>
      <c r="R73" s="80">
        <v>0</v>
      </c>
      <c r="S73" s="80">
        <v>0</v>
      </c>
      <c r="T73" s="78">
        <f>SUMPRODUCT(LTA!F73:AJ73,LTA!F$101:AJ$101,LTA!F$104:AJ$104)</f>
        <v>19.55</v>
      </c>
      <c r="U73" s="78">
        <f>SUMPRODUCT(LTA!F73:AJ73,LTA!F$102:AJ$102,LTA!F$104:AJ$104)</f>
        <v>7.57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-5</v>
      </c>
      <c r="AA73" s="117">
        <f>STOA!I73</f>
        <v>73.89</v>
      </c>
      <c r="AB73" s="117">
        <f>-STOA!O73</f>
        <v>-269.60000000000002</v>
      </c>
      <c r="AC73">
        <f t="shared" si="3"/>
        <v>11.640200016167022</v>
      </c>
      <c r="AD73">
        <f t="shared" si="4"/>
        <v>759.47186800339955</v>
      </c>
      <c r="AE73">
        <f>'IDT-1'!C73</f>
        <v>-31</v>
      </c>
      <c r="AF73" s="26"/>
      <c r="AG73">
        <f t="shared" si="5"/>
        <v>728.47186800339955</v>
      </c>
      <c r="AI73" s="75">
        <f>PXIL!I73</f>
        <v>0</v>
      </c>
      <c r="AJ73" s="75">
        <f>PXIL!O73</f>
        <v>0</v>
      </c>
      <c r="AK73" s="75">
        <f>RTM_IEX!I73</f>
        <v>48.09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8.0510119212642071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54.999109960352776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776.42678131367279</v>
      </c>
      <c r="P74" s="77">
        <v>67.98</v>
      </c>
      <c r="Q74" s="77">
        <v>22.032539774037353</v>
      </c>
      <c r="R74" s="80">
        <v>0</v>
      </c>
      <c r="S74" s="80">
        <v>0</v>
      </c>
      <c r="T74" s="78">
        <f>SUMPRODUCT(LTA!F74:AJ74,LTA!F$101:AJ$101,LTA!F$104:AJ$104)</f>
        <v>10.28</v>
      </c>
      <c r="U74" s="78">
        <f>SUMPRODUCT(LTA!F74:AJ74,LTA!F$102:AJ$102,LTA!F$104:AJ$104)</f>
        <v>8.2799999999999994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73.289999999999992</v>
      </c>
      <c r="AB74" s="117">
        <f>-STOA!O74</f>
        <v>-269.60000000000002</v>
      </c>
      <c r="AC74">
        <f t="shared" si="3"/>
        <v>11.381330278113937</v>
      </c>
      <c r="AD74">
        <f t="shared" si="4"/>
        <v>740.35811269121302</v>
      </c>
      <c r="AE74">
        <f>'IDT-1'!C74</f>
        <v>0</v>
      </c>
      <c r="AF74" s="26"/>
      <c r="AG74">
        <f t="shared" si="5"/>
        <v>740.35811269121302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8.1175492098696989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781.10140436650045</v>
      </c>
      <c r="P75" s="77">
        <v>67.98</v>
      </c>
      <c r="Q75" s="77">
        <v>22.032539774037353</v>
      </c>
      <c r="R75" s="80">
        <v>0</v>
      </c>
      <c r="S75" s="80">
        <v>0</v>
      </c>
      <c r="T75" s="78">
        <f>SUMPRODUCT(LTA!F75:AJ75,LTA!F$101:AJ$101,LTA!F$104:AJ$104)</f>
        <v>9.129999999999999</v>
      </c>
      <c r="U75" s="78">
        <f>SUMPRODUCT(LTA!F75:AJ75,LTA!F$102:AJ$102,LTA!F$104:AJ$104)</f>
        <v>8.9600000000000009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-70</v>
      </c>
      <c r="AA75" s="117">
        <f>STOA!I75</f>
        <v>48.680000000000007</v>
      </c>
      <c r="AB75" s="117">
        <f>-STOA!O75</f>
        <v>-203.1</v>
      </c>
      <c r="AC75">
        <f t="shared" si="3"/>
        <v>11.33137376779513</v>
      </c>
      <c r="AD75">
        <f t="shared" si="4"/>
        <v>727.70011958261239</v>
      </c>
      <c r="AE75">
        <f>'IDT-1'!C75</f>
        <v>0</v>
      </c>
      <c r="AF75" s="26"/>
      <c r="AG75">
        <f t="shared" si="5"/>
        <v>727.70011958261239</v>
      </c>
      <c r="AI75" s="75">
        <f>PXIL!I75</f>
        <v>0</v>
      </c>
      <c r="AJ75" s="75">
        <f>PXIL!O75</f>
        <v>0</v>
      </c>
      <c r="AK75" s="75">
        <f>RTM_IEX!I75</f>
        <v>11.13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8.1175492098696989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785.04971269886448</v>
      </c>
      <c r="P76" s="77">
        <v>67.98</v>
      </c>
      <c r="Q76" s="77">
        <v>22.032539774037353</v>
      </c>
      <c r="R76" s="80">
        <v>0</v>
      </c>
      <c r="S76" s="80">
        <v>0</v>
      </c>
      <c r="T76" s="78">
        <f>SUMPRODUCT(LTA!F76:AJ76,LTA!F$101:AJ$101,LTA!F$104:AJ$104)</f>
        <v>9.0400000000000009</v>
      </c>
      <c r="U76" s="78">
        <f>SUMPRODUCT(LTA!F76:AJ76,LTA!F$102:AJ$102,LTA!F$104:AJ$104)</f>
        <v>9.2799999999999994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-75</v>
      </c>
      <c r="AA76" s="117">
        <f>STOA!I76</f>
        <v>48.680000000000007</v>
      </c>
      <c r="AB76" s="117">
        <f>-STOA!O76</f>
        <v>-203.1</v>
      </c>
      <c r="AC76">
        <f t="shared" si="3"/>
        <v>11.382525518730908</v>
      </c>
      <c r="AD76">
        <f t="shared" si="4"/>
        <v>723.41727616404069</v>
      </c>
      <c r="AE76">
        <f>'IDT-1'!C76</f>
        <v>0</v>
      </c>
      <c r="AF76" s="26"/>
      <c r="AG76">
        <f t="shared" si="5"/>
        <v>723.41727616404069</v>
      </c>
      <c r="AI76" s="75">
        <f>PXIL!I76</f>
        <v>0</v>
      </c>
      <c r="AJ76" s="75">
        <f>PXIL!O76</f>
        <v>0</v>
      </c>
      <c r="AK76" s="75">
        <f>RTM_IEX!I76</f>
        <v>7.72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8.1175492098696989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793.33897562934499</v>
      </c>
      <c r="P77" s="77">
        <v>67.98</v>
      </c>
      <c r="Q77" s="77">
        <v>22.032539774037353</v>
      </c>
      <c r="R77" s="80">
        <v>0</v>
      </c>
      <c r="S77" s="80">
        <v>0</v>
      </c>
      <c r="T77" s="78">
        <f>SUMPRODUCT(LTA!F77:AJ77,LTA!F$101:AJ$101,LTA!F$104:AJ$104)</f>
        <v>9.3999999999999986</v>
      </c>
      <c r="U77" s="78">
        <f>SUMPRODUCT(LTA!F77:AJ77,LTA!F$102:AJ$102,LTA!F$104:AJ$104)</f>
        <v>5.89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-100</v>
      </c>
      <c r="AA77" s="117">
        <f>STOA!I77</f>
        <v>48.680000000000007</v>
      </c>
      <c r="AB77" s="117">
        <f>-STOA!O77</f>
        <v>-203.1</v>
      </c>
      <c r="AC77">
        <f t="shared" si="3"/>
        <v>11.700040220574021</v>
      </c>
      <c r="AD77">
        <f t="shared" si="4"/>
        <v>708.95902439267797</v>
      </c>
      <c r="AE77">
        <f>'IDT-1'!C77</f>
        <v>0</v>
      </c>
      <c r="AF77" s="26"/>
      <c r="AG77">
        <f t="shared" si="5"/>
        <v>708.95902439267797</v>
      </c>
      <c r="AI77" s="75">
        <f>PXIL!I77</f>
        <v>0</v>
      </c>
      <c r="AJ77" s="75">
        <f>PXIL!O77</f>
        <v>0</v>
      </c>
      <c r="AK77" s="75">
        <f>RTM_IEX!I77</f>
        <v>13.32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8.1175492098696989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791.44978062444807</v>
      </c>
      <c r="P78" s="77">
        <v>67.98</v>
      </c>
      <c r="Q78" s="77">
        <v>22.032539774037353</v>
      </c>
      <c r="R78" s="80">
        <v>0</v>
      </c>
      <c r="S78" s="80">
        <v>0</v>
      </c>
      <c r="T78" s="78">
        <f>SUMPRODUCT(LTA!F78:AJ78,LTA!F$101:AJ$101,LTA!F$104:AJ$104)</f>
        <v>9.3800000000000008</v>
      </c>
      <c r="U78" s="78">
        <f>SUMPRODUCT(LTA!F78:AJ78,LTA!F$102:AJ$102,LTA!F$104:AJ$104)</f>
        <v>6.28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-110</v>
      </c>
      <c r="AA78" s="117">
        <f>STOA!I78</f>
        <v>48.680000000000007</v>
      </c>
      <c r="AB78" s="117">
        <f>-STOA!O78</f>
        <v>-203.1</v>
      </c>
      <c r="AC78">
        <f t="shared" si="3"/>
        <v>11.789532579752882</v>
      </c>
      <c r="AD78">
        <f t="shared" si="4"/>
        <v>698.95033702860223</v>
      </c>
      <c r="AE78">
        <f>'IDT-1'!C78</f>
        <v>0</v>
      </c>
      <c r="AF78" s="26"/>
      <c r="AG78">
        <f t="shared" si="5"/>
        <v>698.95033702860223</v>
      </c>
      <c r="AI78" s="75">
        <f>PXIL!I78</f>
        <v>0</v>
      </c>
      <c r="AJ78" s="75">
        <f>PXIL!O78</f>
        <v>0</v>
      </c>
      <c r="AK78" s="75">
        <f>RTM_IEX!I78</f>
        <v>14.92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8.3393401718879954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785.95367645305112</v>
      </c>
      <c r="P79" s="77">
        <v>67.98</v>
      </c>
      <c r="Q79" s="77">
        <v>22.032539774037353</v>
      </c>
      <c r="R79" s="80">
        <v>0</v>
      </c>
      <c r="S79" s="80">
        <v>0</v>
      </c>
      <c r="T79" s="78">
        <f>SUMPRODUCT(LTA!F79:AJ79,LTA!F$101:AJ$101,LTA!F$104:AJ$104)</f>
        <v>9.5399999999999991</v>
      </c>
      <c r="U79" s="78">
        <f>SUMPRODUCT(LTA!F79:AJ79,LTA!F$102:AJ$102,LTA!F$104:AJ$104)</f>
        <v>6.6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-110</v>
      </c>
      <c r="AA79" s="117">
        <f>STOA!I79</f>
        <v>67.92</v>
      </c>
      <c r="AB79" s="117">
        <f>-STOA!O79</f>
        <v>-203.1</v>
      </c>
      <c r="AC79">
        <f t="shared" si="3"/>
        <v>11.829749261121325</v>
      </c>
      <c r="AD79">
        <f t="shared" si="4"/>
        <v>693.43580713785502</v>
      </c>
      <c r="AE79">
        <f>'IDT-1'!C79</f>
        <v>0</v>
      </c>
      <c r="AF79" s="26"/>
      <c r="AG79">
        <f t="shared" si="5"/>
        <v>693.43580713785502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8.3393401718879954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757.99468250104042</v>
      </c>
      <c r="P80" s="77">
        <v>67.98</v>
      </c>
      <c r="Q80" s="77">
        <v>22.032539774037353</v>
      </c>
      <c r="R80" s="80">
        <v>0</v>
      </c>
      <c r="S80" s="80">
        <v>0</v>
      </c>
      <c r="T80" s="78">
        <f>SUMPRODUCT(LTA!F80:AJ80,LTA!F$101:AJ$101,LTA!F$104:AJ$104)</f>
        <v>9.86</v>
      </c>
      <c r="U80" s="78">
        <f>SUMPRODUCT(LTA!F80:AJ80,LTA!F$102:AJ$102,LTA!F$104:AJ$104)</f>
        <v>6.72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-100</v>
      </c>
      <c r="AA80" s="117">
        <f>STOA!I80</f>
        <v>67.92</v>
      </c>
      <c r="AB80" s="117">
        <f>-STOA!O80</f>
        <v>-203.1</v>
      </c>
      <c r="AC80">
        <f t="shared" si="3"/>
        <v>11.406890201510702</v>
      </c>
      <c r="AD80">
        <f t="shared" si="4"/>
        <v>675.93967224545509</v>
      </c>
      <c r="AE80">
        <f>'IDT-1'!C80</f>
        <v>0</v>
      </c>
      <c r="AF80" s="26"/>
      <c r="AG80">
        <f t="shared" si="5"/>
        <v>675.93967224545509</v>
      </c>
      <c r="AI80" s="75">
        <f>PXIL!I80</f>
        <v>0</v>
      </c>
      <c r="AJ80" s="75">
        <f>PXIL!O80</f>
        <v>0</v>
      </c>
      <c r="AK80" s="75">
        <f>RTM_IEX!I80</f>
        <v>4.5999999999999996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47.56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741.72621195394026</v>
      </c>
      <c r="P81" s="77">
        <v>67.98</v>
      </c>
      <c r="Q81" s="77">
        <v>22.032539774037353</v>
      </c>
      <c r="R81" s="80">
        <v>0</v>
      </c>
      <c r="S81" s="80">
        <v>0</v>
      </c>
      <c r="T81" s="78">
        <f>SUMPRODUCT(LTA!F81:AJ81,LTA!F$101:AJ$101,LTA!F$104:AJ$104)</f>
        <v>10.27</v>
      </c>
      <c r="U81" s="78">
        <f>SUMPRODUCT(LTA!F81:AJ81,LTA!F$102:AJ$102,LTA!F$104:AJ$104)</f>
        <v>6.75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-135</v>
      </c>
      <c r="AA81" s="117">
        <f>STOA!I81</f>
        <v>67.92</v>
      </c>
      <c r="AB81" s="117">
        <f>-STOA!O81</f>
        <v>-203.1</v>
      </c>
      <c r="AC81">
        <f t="shared" si="3"/>
        <v>11.813532072893675</v>
      </c>
      <c r="AD81">
        <f t="shared" si="4"/>
        <v>651.43159947704237</v>
      </c>
      <c r="AE81">
        <f>'IDT-1'!C81</f>
        <v>0</v>
      </c>
      <c r="AF81" s="26"/>
      <c r="AG81">
        <f t="shared" si="5"/>
        <v>651.43159947704237</v>
      </c>
      <c r="AI81" s="75">
        <f>PXIL!I81</f>
        <v>0</v>
      </c>
      <c r="AJ81" s="75">
        <f>PXIL!O81</f>
        <v>0</v>
      </c>
      <c r="AK81" s="75">
        <f>RTM_IEX!I81</f>
        <v>28.85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47.56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725.04061711874022</v>
      </c>
      <c r="P82" s="77">
        <v>67.98</v>
      </c>
      <c r="Q82" s="77">
        <v>22.032539774037353</v>
      </c>
      <c r="R82" s="80">
        <v>0</v>
      </c>
      <c r="S82" s="80">
        <v>0</v>
      </c>
      <c r="T82" s="78">
        <f>SUMPRODUCT(LTA!F82:AJ82,LTA!F$101:AJ$101,LTA!F$104:AJ$104)</f>
        <v>15.9</v>
      </c>
      <c r="U82" s="78">
        <f>SUMPRODUCT(LTA!F82:AJ82,LTA!F$102:AJ$102,LTA!F$104:AJ$104)</f>
        <v>6.71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-140</v>
      </c>
      <c r="AA82" s="117">
        <f>STOA!I82</f>
        <v>67.92</v>
      </c>
      <c r="AB82" s="117">
        <f>-STOA!O82</f>
        <v>-203.1</v>
      </c>
      <c r="AC82">
        <f t="shared" si="3"/>
        <v>11.760281475954892</v>
      </c>
      <c r="AD82">
        <f t="shared" si="4"/>
        <v>635.38925523878106</v>
      </c>
      <c r="AE82">
        <f>'IDT-1'!C82</f>
        <v>0</v>
      </c>
      <c r="AF82" s="26"/>
      <c r="AG82">
        <f t="shared" si="5"/>
        <v>635.38925523878106</v>
      </c>
      <c r="AI82" s="75">
        <f>PXIL!I82</f>
        <v>0</v>
      </c>
      <c r="AJ82" s="75">
        <f>PXIL!O82</f>
        <v>0</v>
      </c>
      <c r="AK82" s="75">
        <f>RTM_IEX!I82</f>
        <v>28.85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47.56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718.15337055642146</v>
      </c>
      <c r="P83" s="77">
        <v>67.98</v>
      </c>
      <c r="Q83" s="77">
        <v>22.032539774037353</v>
      </c>
      <c r="R83" s="80">
        <v>0</v>
      </c>
      <c r="S83" s="80">
        <v>0</v>
      </c>
      <c r="T83" s="78">
        <f>SUMPRODUCT(LTA!F83:AJ83,LTA!F$101:AJ$101,LTA!F$104:AJ$104)</f>
        <v>16.48</v>
      </c>
      <c r="U83" s="78">
        <f>SUMPRODUCT(LTA!F83:AJ83,LTA!F$102:AJ$102,LTA!F$104:AJ$104)</f>
        <v>6.69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-155</v>
      </c>
      <c r="AA83" s="117">
        <f>STOA!I83</f>
        <v>77.39</v>
      </c>
      <c r="AB83" s="117">
        <f>-STOA!O83</f>
        <v>-203.1</v>
      </c>
      <c r="AC83">
        <f t="shared" si="3"/>
        <v>11.904213619039417</v>
      </c>
      <c r="AD83">
        <f t="shared" si="4"/>
        <v>621.46807653337783</v>
      </c>
      <c r="AE83">
        <f>'IDT-1'!C83</f>
        <v>0</v>
      </c>
      <c r="AF83" s="26"/>
      <c r="AG83">
        <f t="shared" si="5"/>
        <v>621.46807653337783</v>
      </c>
      <c r="AI83" s="75">
        <f>PXIL!I83</f>
        <v>0</v>
      </c>
      <c r="AJ83" s="75">
        <f>PXIL!O83</f>
        <v>0</v>
      </c>
      <c r="AK83" s="75">
        <f>RTM_IEX!I83</f>
        <v>26.93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47.56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720.2367797384602</v>
      </c>
      <c r="P84" s="77">
        <v>67.98</v>
      </c>
      <c r="Q84" s="77">
        <v>22.032539774037353</v>
      </c>
      <c r="R84" s="80">
        <v>0</v>
      </c>
      <c r="S84" s="80">
        <v>0</v>
      </c>
      <c r="T84" s="78">
        <f>SUMPRODUCT(LTA!F84:AJ84,LTA!F$101:AJ$101,LTA!F$104:AJ$104)</f>
        <v>16.829999999999998</v>
      </c>
      <c r="U84" s="78">
        <f>SUMPRODUCT(LTA!F84:AJ84,LTA!F$102:AJ$102,LTA!F$104:AJ$104)</f>
        <v>6.62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-160</v>
      </c>
      <c r="AA84" s="117">
        <f>STOA!I84</f>
        <v>77.39</v>
      </c>
      <c r="AB84" s="117">
        <f>-STOA!O84</f>
        <v>-203.1</v>
      </c>
      <c r="AC84">
        <f t="shared" si="3"/>
        <v>11.859402257452334</v>
      </c>
      <c r="AD84">
        <f t="shared" si="4"/>
        <v>606.37629707700364</v>
      </c>
      <c r="AE84">
        <f>'IDT-1'!C84</f>
        <v>0</v>
      </c>
      <c r="AF84" s="26"/>
      <c r="AG84">
        <f t="shared" si="5"/>
        <v>606.37629707700364</v>
      </c>
      <c r="AI84" s="75">
        <f>PXIL!I84</f>
        <v>0</v>
      </c>
      <c r="AJ84" s="75">
        <f>PXIL!O84</f>
        <v>0</v>
      </c>
      <c r="AK84" s="75">
        <f>RTM_IEX!I84</f>
        <v>14.43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718.80715456868393</v>
      </c>
      <c r="P85" s="77">
        <v>67.98</v>
      </c>
      <c r="Q85" s="77">
        <v>22.032539774037353</v>
      </c>
      <c r="R85" s="80">
        <v>0</v>
      </c>
      <c r="S85" s="80">
        <v>0</v>
      </c>
      <c r="T85" s="78">
        <f>SUMPRODUCT(LTA!F85:AJ85,LTA!F$101:AJ$101,LTA!F$104:AJ$104)</f>
        <v>17.149999999999999</v>
      </c>
      <c r="U85" s="78">
        <f>SUMPRODUCT(LTA!F85:AJ85,LTA!F$102:AJ$102,LTA!F$104:AJ$104)</f>
        <v>6.89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-175</v>
      </c>
      <c r="AA85" s="117">
        <f>STOA!I85</f>
        <v>77.39</v>
      </c>
      <c r="AB85" s="117">
        <f>-STOA!O85</f>
        <v>-203.1</v>
      </c>
      <c r="AC85">
        <f t="shared" si="3"/>
        <v>12.021881468791232</v>
      </c>
      <c r="AD85">
        <f t="shared" si="4"/>
        <v>594.54419269588846</v>
      </c>
      <c r="AE85">
        <f>'IDT-1'!C85</f>
        <v>0</v>
      </c>
      <c r="AF85" s="26"/>
      <c r="AG85">
        <f t="shared" si="5"/>
        <v>594.54419269588846</v>
      </c>
      <c r="AI85" s="75">
        <f>PXIL!I85</f>
        <v>0</v>
      </c>
      <c r="AJ85" s="75">
        <f>PXIL!O85</f>
        <v>0</v>
      </c>
      <c r="AK85" s="75">
        <f>RTM_IEX!I85</f>
        <v>21.16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47.56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718.85509895431267</v>
      </c>
      <c r="P86" s="77">
        <v>67.98</v>
      </c>
      <c r="Q86" s="77">
        <v>22.032539774037353</v>
      </c>
      <c r="R86" s="80">
        <v>0</v>
      </c>
      <c r="S86" s="80">
        <v>0</v>
      </c>
      <c r="T86" s="78">
        <f>SUMPRODUCT(LTA!F86:AJ86,LTA!F$101:AJ$101,LTA!F$104:AJ$104)</f>
        <v>33.869999999999997</v>
      </c>
      <c r="U86" s="78">
        <f>SUMPRODUCT(LTA!F86:AJ86,LTA!F$102:AJ$102,LTA!F$104:AJ$104)</f>
        <v>7.24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-185</v>
      </c>
      <c r="AA86" s="117">
        <f>STOA!I86</f>
        <v>77.39</v>
      </c>
      <c r="AB86" s="117">
        <f>-STOA!O86</f>
        <v>-203.1</v>
      </c>
      <c r="AC86">
        <f t="shared" si="3"/>
        <v>12.182276654606719</v>
      </c>
      <c r="AD86">
        <f t="shared" si="4"/>
        <v>592.52174189570167</v>
      </c>
      <c r="AE86">
        <f>'IDT-1'!C86</f>
        <v>0</v>
      </c>
      <c r="AF86" s="26"/>
      <c r="AG86">
        <f t="shared" si="5"/>
        <v>592.52174189570167</v>
      </c>
      <c r="AI86" s="75">
        <f>PXIL!I86</f>
        <v>0</v>
      </c>
      <c r="AJ86" s="75">
        <f>PXIL!O86</f>
        <v>0</v>
      </c>
      <c r="AK86" s="75">
        <f>RTM_IEX!I86</f>
        <v>9.6199999999999992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47.56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716.81688929819586</v>
      </c>
      <c r="P87" s="77">
        <v>67.98</v>
      </c>
      <c r="Q87" s="77">
        <v>22.032539774037353</v>
      </c>
      <c r="R87" s="80">
        <v>0</v>
      </c>
      <c r="S87" s="80">
        <v>0</v>
      </c>
      <c r="T87" s="78">
        <f>SUMPRODUCT(LTA!F87:AJ87,LTA!F$101:AJ$101,LTA!F$104:AJ$104)</f>
        <v>34.04</v>
      </c>
      <c r="U87" s="78">
        <f>SUMPRODUCT(LTA!F87:AJ87,LTA!F$102:AJ$102,LTA!F$104:AJ$104)</f>
        <v>7.62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-122</v>
      </c>
      <c r="AA87" s="117">
        <f>STOA!I87</f>
        <v>0.45</v>
      </c>
      <c r="AB87" s="117">
        <f>-STOA!O87</f>
        <v>-203.1</v>
      </c>
      <c r="AC87">
        <f t="shared" si="3"/>
        <v>11.203738375734586</v>
      </c>
      <c r="AD87">
        <f t="shared" si="4"/>
        <v>608.86207051845702</v>
      </c>
      <c r="AE87">
        <f>'IDT-1'!C87</f>
        <v>0</v>
      </c>
      <c r="AF87" s="26"/>
      <c r="AG87">
        <f t="shared" si="5"/>
        <v>608.86207051845702</v>
      </c>
      <c r="AI87" s="75">
        <f>PXIL!I87</f>
        <v>0</v>
      </c>
      <c r="AJ87" s="75">
        <f>PXIL!O87</f>
        <v>0</v>
      </c>
      <c r="AK87" s="75">
        <f>RTM_IEX!I87</f>
        <v>40.409999999999997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47.56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711.03454039379289</v>
      </c>
      <c r="P88" s="77">
        <v>67.98</v>
      </c>
      <c r="Q88" s="77">
        <v>22.032539774037353</v>
      </c>
      <c r="R88" s="80">
        <v>0</v>
      </c>
      <c r="S88" s="80">
        <v>0</v>
      </c>
      <c r="T88" s="78">
        <f>SUMPRODUCT(LTA!F88:AJ88,LTA!F$101:AJ$101,LTA!F$104:AJ$104)</f>
        <v>34.75</v>
      </c>
      <c r="U88" s="78">
        <f>SUMPRODUCT(LTA!F88:AJ88,LTA!F$102:AJ$102,LTA!F$104:AJ$104)</f>
        <v>14.25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-137</v>
      </c>
      <c r="AA88" s="117">
        <f>STOA!I88</f>
        <v>0.45</v>
      </c>
      <c r="AB88" s="117">
        <f>-STOA!O88</f>
        <v>-203.1</v>
      </c>
      <c r="AC88">
        <f t="shared" si="3"/>
        <v>11.418201618208769</v>
      </c>
      <c r="AD88">
        <f t="shared" si="4"/>
        <v>602.88525837157999</v>
      </c>
      <c r="AE88">
        <f>'IDT-1'!C88</f>
        <v>0</v>
      </c>
      <c r="AF88" s="26"/>
      <c r="AG88">
        <f t="shared" si="5"/>
        <v>602.88525837157999</v>
      </c>
      <c r="AI88" s="75">
        <f>PXIL!I88</f>
        <v>0</v>
      </c>
      <c r="AJ88" s="75">
        <f>PXIL!O88</f>
        <v>0</v>
      </c>
      <c r="AK88" s="75">
        <f>RTM_IEX!I88</f>
        <v>48.09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47.56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711.27568225659024</v>
      </c>
      <c r="P89" s="77">
        <v>67.98</v>
      </c>
      <c r="Q89" s="77">
        <v>22.032539774037353</v>
      </c>
      <c r="R89" s="80">
        <v>0</v>
      </c>
      <c r="S89" s="80">
        <v>0</v>
      </c>
      <c r="T89" s="78">
        <f>SUMPRODUCT(LTA!F89:AJ89,LTA!F$101:AJ$101,LTA!F$104:AJ$104)</f>
        <v>35.659999999999997</v>
      </c>
      <c r="U89" s="78">
        <f>SUMPRODUCT(LTA!F89:AJ89,LTA!F$102:AJ$102,LTA!F$104:AJ$104)</f>
        <v>14.41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-142</v>
      </c>
      <c r="AA89" s="117">
        <f>STOA!I89</f>
        <v>0.45</v>
      </c>
      <c r="AB89" s="117">
        <f>-STOA!O89</f>
        <v>-203.1</v>
      </c>
      <c r="AC89">
        <f t="shared" si="3"/>
        <v>11.177922304212363</v>
      </c>
      <c r="AD89">
        <f t="shared" si="4"/>
        <v>565.77667954837352</v>
      </c>
      <c r="AE89">
        <f>'IDT-1'!C89</f>
        <v>0</v>
      </c>
      <c r="AF89" s="26"/>
      <c r="AG89">
        <f t="shared" si="5"/>
        <v>565.77667954837352</v>
      </c>
      <c r="AI89" s="75">
        <f>PXIL!I89</f>
        <v>0</v>
      </c>
      <c r="AJ89" s="75">
        <f>PXIL!O89</f>
        <v>0</v>
      </c>
      <c r="AK89" s="75">
        <f>RTM_IEX!I89</f>
        <v>14.43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47.56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711.27562220788434</v>
      </c>
      <c r="P90" s="77">
        <v>67.98</v>
      </c>
      <c r="Q90" s="77">
        <v>22.032539774037353</v>
      </c>
      <c r="R90" s="80">
        <v>0</v>
      </c>
      <c r="S90" s="80">
        <v>0</v>
      </c>
      <c r="T90" s="78">
        <f>SUMPRODUCT(LTA!F90:AJ90,LTA!F$101:AJ$101,LTA!F$104:AJ$104)</f>
        <v>20.22</v>
      </c>
      <c r="U90" s="78">
        <f>SUMPRODUCT(LTA!F90:AJ90,LTA!F$102:AJ$102,LTA!F$104:AJ$104)</f>
        <v>14.61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-157</v>
      </c>
      <c r="AA90" s="117">
        <f>STOA!I90</f>
        <v>0.45</v>
      </c>
      <c r="AB90" s="117">
        <f>-STOA!O90</f>
        <v>-203.1</v>
      </c>
      <c r="AC90">
        <f t="shared" si="3"/>
        <v>11.151549688616681</v>
      </c>
      <c r="AD90">
        <f t="shared" si="4"/>
        <v>532.67299211526347</v>
      </c>
      <c r="AE90">
        <f>'IDT-1'!C90</f>
        <v>0</v>
      </c>
      <c r="AF90" s="26"/>
      <c r="AG90">
        <f t="shared" si="5"/>
        <v>532.67299211526347</v>
      </c>
      <c r="AI90" s="75">
        <f>PXIL!I90</f>
        <v>0</v>
      </c>
      <c r="AJ90" s="75">
        <f>PXIL!O90</f>
        <v>0</v>
      </c>
      <c r="AK90" s="75">
        <f>RTM_IEX!I90</f>
        <v>11.54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47.56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661.60288851289738</v>
      </c>
      <c r="P91" s="77">
        <v>67.97999999999999</v>
      </c>
      <c r="Q91" s="77">
        <v>22.04</v>
      </c>
      <c r="R91" s="80">
        <v>0</v>
      </c>
      <c r="S91" s="80">
        <v>0</v>
      </c>
      <c r="T91" s="78">
        <f>SUMPRODUCT(LTA!F91:AJ91,LTA!F$101:AJ$101,LTA!F$104:AJ$104)</f>
        <v>19.690000000000001</v>
      </c>
      <c r="U91" s="78">
        <f>SUMPRODUCT(LTA!F91:AJ91,LTA!F$102:AJ$102,LTA!F$104:AJ$104)</f>
        <v>14.6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-120</v>
      </c>
      <c r="AA91" s="117">
        <f>STOA!I91</f>
        <v>0.45</v>
      </c>
      <c r="AB91" s="117">
        <f>-STOA!O91</f>
        <v>-203.1</v>
      </c>
      <c r="AC91">
        <f t="shared" si="3"/>
        <v>10.32202856376804</v>
      </c>
      <c r="AD91">
        <f t="shared" si="4"/>
        <v>513.56723977108777</v>
      </c>
      <c r="AE91">
        <f>'IDT-1'!C91</f>
        <v>0</v>
      </c>
      <c r="AF91" s="26"/>
      <c r="AG91">
        <f t="shared" si="5"/>
        <v>513.56723977108777</v>
      </c>
      <c r="AI91" s="75">
        <f>PXIL!I91</f>
        <v>0</v>
      </c>
      <c r="AJ91" s="75">
        <f>PXIL!O91</f>
        <v>0</v>
      </c>
      <c r="AK91" s="75">
        <f>RTM_IEX!I91</f>
        <v>4.8099999999999996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47.56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658.34198450487349</v>
      </c>
      <c r="P92" s="77">
        <v>67.97999999999999</v>
      </c>
      <c r="Q92" s="77">
        <v>22.04</v>
      </c>
      <c r="R92" s="80">
        <v>0</v>
      </c>
      <c r="S92" s="80">
        <v>0</v>
      </c>
      <c r="T92" s="78">
        <f>SUMPRODUCT(LTA!F92:AJ92,LTA!F$101:AJ$101,LTA!F$104:AJ$104)</f>
        <v>19.350000000000001</v>
      </c>
      <c r="U92" s="78">
        <f>SUMPRODUCT(LTA!F92:AJ92,LTA!F$102:AJ$102,LTA!F$104:AJ$104)</f>
        <v>14.48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-135</v>
      </c>
      <c r="AA92" s="117">
        <f>STOA!I92</f>
        <v>0.45</v>
      </c>
      <c r="AB92" s="117">
        <f>-STOA!O92</f>
        <v>-203.1</v>
      </c>
      <c r="AC92">
        <f t="shared" si="3"/>
        <v>10.380128521330359</v>
      </c>
      <c r="AD92">
        <f t="shared" si="4"/>
        <v>489.97823580550164</v>
      </c>
      <c r="AE92">
        <f>'IDT-1'!C92</f>
        <v>0</v>
      </c>
      <c r="AF92" s="26"/>
      <c r="AG92">
        <f t="shared" si="5"/>
        <v>489.97823580550164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47.56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660.4113634292039</v>
      </c>
      <c r="P93" s="77">
        <v>67.97999999999999</v>
      </c>
      <c r="Q93" s="77">
        <v>22.04</v>
      </c>
      <c r="R93" s="80">
        <v>0</v>
      </c>
      <c r="S93" s="80">
        <v>0</v>
      </c>
      <c r="T93" s="78">
        <f>SUMPRODUCT(LTA!F93:AJ93,LTA!F$101:AJ$101,LTA!F$104:AJ$104)</f>
        <v>19.34</v>
      </c>
      <c r="U93" s="78">
        <f>SUMPRODUCT(LTA!F93:AJ93,LTA!F$102:AJ$102,LTA!F$104:AJ$104)</f>
        <v>14.3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-165</v>
      </c>
      <c r="AA93" s="117">
        <f>STOA!I93</f>
        <v>0.45</v>
      </c>
      <c r="AB93" s="117">
        <f>-STOA!O93</f>
        <v>-203.1</v>
      </c>
      <c r="AC93">
        <f t="shared" si="3"/>
        <v>10.663010881530326</v>
      </c>
      <c r="AD93">
        <f t="shared" si="4"/>
        <v>461.57473236963199</v>
      </c>
      <c r="AE93">
        <f>'IDT-1'!C93</f>
        <v>0</v>
      </c>
      <c r="AF93" s="26"/>
      <c r="AG93">
        <f t="shared" si="5"/>
        <v>461.57473236963199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47.56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584.80824645115558</v>
      </c>
      <c r="P94" s="77">
        <v>67.97999999999999</v>
      </c>
      <c r="Q94" s="77">
        <v>22.035010187910341</v>
      </c>
      <c r="R94" s="80">
        <v>0</v>
      </c>
      <c r="S94" s="80">
        <v>0</v>
      </c>
      <c r="T94" s="78">
        <f>SUMPRODUCT(LTA!F94:AJ94,LTA!F$101:AJ$101,LTA!F$104:AJ$104)</f>
        <v>19.309999999999999</v>
      </c>
      <c r="U94" s="78">
        <f>SUMPRODUCT(LTA!F94:AJ94,LTA!F$102:AJ$102,LTA!F$104:AJ$104)</f>
        <v>14.09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-135</v>
      </c>
      <c r="AA94" s="117">
        <f>STOA!I94</f>
        <v>0.45</v>
      </c>
      <c r="AB94" s="117">
        <f>-STOA!O94</f>
        <v>-203.1</v>
      </c>
      <c r="AC94">
        <f t="shared" si="3"/>
        <v>9.9408437161112513</v>
      </c>
      <c r="AD94">
        <f t="shared" si="4"/>
        <v>440.49879274491309</v>
      </c>
      <c r="AE94">
        <f>'IDT-1'!C94</f>
        <v>0</v>
      </c>
      <c r="AF94" s="26"/>
      <c r="AG94">
        <f t="shared" si="5"/>
        <v>440.49879274491309</v>
      </c>
      <c r="AI94" s="75">
        <f>PXIL!I94</f>
        <v>0</v>
      </c>
      <c r="AJ94" s="75">
        <f>PXIL!O94</f>
        <v>0</v>
      </c>
      <c r="AK94" s="75">
        <f>RTM_IEX!I94</f>
        <v>24.05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47.56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579.91302005551552</v>
      </c>
      <c r="P95" s="77">
        <v>67.97999999999999</v>
      </c>
      <c r="Q95" s="77">
        <v>22.035010187910341</v>
      </c>
      <c r="R95" s="80">
        <v>0</v>
      </c>
      <c r="S95" s="80">
        <v>0</v>
      </c>
      <c r="T95" s="78">
        <f>SUMPRODUCT(LTA!F95:AJ95,LTA!F$101:AJ$101,LTA!F$104:AJ$104)</f>
        <v>18.96</v>
      </c>
      <c r="U95" s="78">
        <f>SUMPRODUCT(LTA!F95:AJ95,LTA!F$102:AJ$102,LTA!F$104:AJ$104)</f>
        <v>12.38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-145</v>
      </c>
      <c r="AA95" s="117">
        <f>STOA!I95</f>
        <v>0.45</v>
      </c>
      <c r="AB95" s="117">
        <f>-STOA!O95</f>
        <v>-203.1</v>
      </c>
      <c r="AC95">
        <f t="shared" si="3"/>
        <v>9.9260909990515724</v>
      </c>
      <c r="AD95">
        <f t="shared" si="4"/>
        <v>418.74831906633278</v>
      </c>
      <c r="AE95">
        <f>'IDT-1'!C95</f>
        <v>0</v>
      </c>
      <c r="AF95" s="26"/>
      <c r="AG95">
        <f t="shared" si="5"/>
        <v>418.74831906633278</v>
      </c>
      <c r="AI95" s="75">
        <f>PXIL!I95</f>
        <v>0</v>
      </c>
      <c r="AJ95" s="75">
        <f>PXIL!O95</f>
        <v>0</v>
      </c>
      <c r="AK95" s="75">
        <f>RTM_IEX!I95</f>
        <v>19.239999999999998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47.56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579.40742284821681</v>
      </c>
      <c r="P96" s="77">
        <v>67.97999999999999</v>
      </c>
      <c r="Q96" s="77">
        <v>22.035010187910341</v>
      </c>
      <c r="R96" s="80">
        <v>0</v>
      </c>
      <c r="S96" s="80">
        <v>0</v>
      </c>
      <c r="T96" s="78">
        <f>SUMPRODUCT(LTA!F96:AJ96,LTA!F$101:AJ$101,LTA!F$104:AJ$104)</f>
        <v>28.54</v>
      </c>
      <c r="U96" s="78">
        <f>SUMPRODUCT(LTA!F96:AJ96,LTA!F$102:AJ$102,LTA!F$104:AJ$104)</f>
        <v>12.23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-155</v>
      </c>
      <c r="AA96" s="117">
        <f>STOA!I96</f>
        <v>0.45</v>
      </c>
      <c r="AB96" s="117">
        <f>-STOA!O96</f>
        <v>-203.1</v>
      </c>
      <c r="AC96">
        <f t="shared" si="3"/>
        <v>10.051079018849299</v>
      </c>
      <c r="AD96">
        <f t="shared" si="4"/>
        <v>412.73773383923628</v>
      </c>
      <c r="AE96">
        <f>'IDT-1'!C96</f>
        <v>0</v>
      </c>
      <c r="AF96" s="26"/>
      <c r="AG96">
        <f t="shared" si="5"/>
        <v>412.73773383923628</v>
      </c>
      <c r="AI96" s="75">
        <f>PXIL!I96</f>
        <v>0</v>
      </c>
      <c r="AJ96" s="75">
        <f>PXIL!O96</f>
        <v>0</v>
      </c>
      <c r="AK96" s="75">
        <f>RTM_IEX!I96</f>
        <v>14.43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47.56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578.1894048906255</v>
      </c>
      <c r="P97" s="77">
        <v>67.97999999999999</v>
      </c>
      <c r="Q97" s="77">
        <v>22.035010187910341</v>
      </c>
      <c r="R97" s="80">
        <v>0</v>
      </c>
      <c r="S97" s="80">
        <v>0</v>
      </c>
      <c r="T97" s="78">
        <f>SUMPRODUCT(LTA!F97:AJ97,LTA!F$101:AJ$101,LTA!F$104:AJ$104)</f>
        <v>28.08</v>
      </c>
      <c r="U97" s="78">
        <f>SUMPRODUCT(LTA!F97:AJ97,LTA!F$102:AJ$102,LTA!F$104:AJ$104)</f>
        <v>12.09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-160</v>
      </c>
      <c r="AA97" s="117">
        <f>STOA!I97</f>
        <v>0.45</v>
      </c>
      <c r="AB97" s="117">
        <f>-STOA!O97</f>
        <v>-203.1</v>
      </c>
      <c r="AC97">
        <f t="shared" si="3"/>
        <v>10.079471098433471</v>
      </c>
      <c r="AD97">
        <f t="shared" si="4"/>
        <v>405.89132380206087</v>
      </c>
      <c r="AE97">
        <f>'IDT-1'!C97</f>
        <v>0</v>
      </c>
      <c r="AF97" s="26"/>
      <c r="AG97">
        <f t="shared" si="5"/>
        <v>405.89132380206087</v>
      </c>
      <c r="AI97" s="75">
        <f>PXIL!I97</f>
        <v>0</v>
      </c>
      <c r="AJ97" s="75">
        <f>PXIL!O97</f>
        <v>0</v>
      </c>
      <c r="AK97" s="75">
        <f>RTM_IEX!I97</f>
        <v>14.43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47.56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578.19140703595576</v>
      </c>
      <c r="P98" s="77">
        <v>67.97999999999999</v>
      </c>
      <c r="Q98" s="77">
        <v>22.035010187910341</v>
      </c>
      <c r="R98" s="80">
        <v>0</v>
      </c>
      <c r="S98" s="80">
        <v>0</v>
      </c>
      <c r="T98" s="78">
        <f>SUMPRODUCT(LTA!F98:AJ98,LTA!F$101:AJ$101,LTA!F$104:AJ$104)</f>
        <v>27.6</v>
      </c>
      <c r="U98" s="78">
        <f>SUMPRODUCT(LTA!F98:AJ98,LTA!F$102:AJ$102,LTA!F$104:AJ$104)</f>
        <v>12.1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-175</v>
      </c>
      <c r="AA98" s="117">
        <f>STOA!I98</f>
        <v>0.45</v>
      </c>
      <c r="AB98" s="117">
        <f>-STOA!O98</f>
        <v>-203.1</v>
      </c>
      <c r="AC98">
        <f t="shared" si="3"/>
        <v>10.208524630145307</v>
      </c>
      <c r="AD98">
        <f t="shared" si="4"/>
        <v>390.2942724156793</v>
      </c>
      <c r="AE98">
        <f>'IDT-1'!C98</f>
        <v>0</v>
      </c>
      <c r="AF98" s="26"/>
      <c r="AG98">
        <f t="shared" si="5"/>
        <v>390.2942724156793</v>
      </c>
      <c r="AI98" s="75">
        <f>PXIL!I98</f>
        <v>0</v>
      </c>
      <c r="AJ98" s="75">
        <f>PXIL!O98</f>
        <v>0</v>
      </c>
      <c r="AK98" s="75">
        <f>RTM_IEX!I98</f>
        <v>14.43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0.21206983030099236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1.1552206334082391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16.04236799573588</v>
      </c>
      <c r="P99" s="77">
        <f t="shared" si="6"/>
        <v>1.4214089101374805</v>
      </c>
      <c r="Q99" s="77">
        <f t="shared" si="6"/>
        <v>0.4610337641759758</v>
      </c>
      <c r="R99" s="80">
        <f t="shared" si="6"/>
        <v>0.20567433481153005</v>
      </c>
      <c r="S99" s="80">
        <f t="shared" si="6"/>
        <v>0</v>
      </c>
      <c r="T99" s="78">
        <f t="shared" si="6"/>
        <v>1.7163349999999997</v>
      </c>
      <c r="U99" s="78">
        <f t="shared" si="6"/>
        <v>1.4565150000000004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-3.3802849999999998</v>
      </c>
      <c r="AA99" s="117">
        <f t="shared" si="6"/>
        <v>0.63677999999999946</v>
      </c>
      <c r="AB99" s="117">
        <f t="shared" si="6"/>
        <v>-5.6723999999999934</v>
      </c>
      <c r="AC99">
        <f t="shared" si="6"/>
        <v>0.29247164855925223</v>
      </c>
      <c r="AD99">
        <f t="shared" si="6"/>
        <v>14.015423820010856</v>
      </c>
      <c r="AE99">
        <f t="shared" si="6"/>
        <v>-0.102052</v>
      </c>
      <c r="AG99">
        <f t="shared" si="6"/>
        <v>13.913371820010859</v>
      </c>
      <c r="AI99">
        <f t="shared" si="6"/>
        <v>0</v>
      </c>
      <c r="AJ99">
        <f t="shared" si="6"/>
        <v>0</v>
      </c>
      <c r="AK99">
        <f t="shared" si="6"/>
        <v>0.42242499999999999</v>
      </c>
      <c r="AL99">
        <f t="shared" si="6"/>
        <v>-0.36925000000000002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44910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400.00482672075759</v>
      </c>
      <c r="P3" s="77">
        <v>28.850000000000005</v>
      </c>
      <c r="Q3" s="77">
        <v>7.6900000000000022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254.5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-88</v>
      </c>
      <c r="AA3" s="117">
        <f>STOA!J3</f>
        <v>3.75</v>
      </c>
      <c r="AB3" s="117">
        <f>-STOA!P3</f>
        <v>0</v>
      </c>
      <c r="AC3">
        <f>SUMIF(B3:AB3,"&gt;0")*$AC$2-SUMIF(B3:AB3,"&lt;0")*($AC$2/(1-$AC$2))+SUMIF(AI3:AR3,"&gt;0")*$AC$2-SUMIF(AI3:AR3,"&lt;0")*($AC$2/(1-$AC$2))</f>
        <v>7.8743765080501191</v>
      </c>
      <c r="AD3">
        <f>SUM(B3:AB3,AI3:AR3)-AC3</f>
        <v>629.80473544753147</v>
      </c>
      <c r="AE3">
        <f>'IDT-1'!F3</f>
        <v>0</v>
      </c>
      <c r="AF3" s="26"/>
      <c r="AG3">
        <f>SUM(AD3:AF3)</f>
        <v>629.80473544753147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-40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398.82346932612597</v>
      </c>
      <c r="P4" s="77">
        <v>28.850000000000005</v>
      </c>
      <c r="Q4" s="77">
        <v>7.6900000000000022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254.24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-99</v>
      </c>
      <c r="AA4" s="117">
        <f>STOA!J4</f>
        <v>3.75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7.9593519657215097</v>
      </c>
      <c r="AD4">
        <f t="shared" ref="AD4:AD67" si="1">SUM(B4:AB4,AI4:AR4)-AC4</f>
        <v>617.2784025952285</v>
      </c>
      <c r="AE4">
        <f>'IDT-1'!F4</f>
        <v>0</v>
      </c>
      <c r="AF4" s="26"/>
      <c r="AG4">
        <f t="shared" ref="AG4:AG67" si="2">SUM(AD4:AF4)</f>
        <v>617.2784025952285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-40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389.91151285674715</v>
      </c>
      <c r="P5" s="77">
        <v>28.850000000000005</v>
      </c>
      <c r="Q5" s="77">
        <v>7.6900000000000022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255.48000000000002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-104</v>
      </c>
      <c r="AA5" s="117">
        <f>STOA!J5</f>
        <v>3.75</v>
      </c>
      <c r="AB5" s="117">
        <f>-STOA!P5</f>
        <v>0</v>
      </c>
      <c r="AC5">
        <f t="shared" si="0"/>
        <v>7.8474481111799994</v>
      </c>
      <c r="AD5">
        <f t="shared" si="1"/>
        <v>614.71834998039117</v>
      </c>
      <c r="AE5">
        <f>'IDT-1'!F5</f>
        <v>0</v>
      </c>
      <c r="AF5" s="26"/>
      <c r="AG5">
        <f t="shared" si="2"/>
        <v>614.71834998039117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-30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389.8802577242937</v>
      </c>
      <c r="P6" s="77">
        <v>28.850000000000005</v>
      </c>
      <c r="Q6" s="77">
        <v>7.6900000000000022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255.20000000000002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-113</v>
      </c>
      <c r="AA6" s="117">
        <f>STOA!J6</f>
        <v>3.75</v>
      </c>
      <c r="AB6" s="117">
        <f>-STOA!P6</f>
        <v>0</v>
      </c>
      <c r="AC6">
        <f t="shared" si="0"/>
        <v>7.9246122137141661</v>
      </c>
      <c r="AD6">
        <f t="shared" si="1"/>
        <v>605.32993074540354</v>
      </c>
      <c r="AE6">
        <f>'IDT-1'!F6</f>
        <v>0</v>
      </c>
      <c r="AF6" s="26"/>
      <c r="AG6">
        <f t="shared" si="2"/>
        <v>605.32993074540354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-30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391.8259703210191</v>
      </c>
      <c r="P7" s="77">
        <v>28.850000000000005</v>
      </c>
      <c r="Q7" s="77">
        <v>7.6900000000000022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255.08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-126</v>
      </c>
      <c r="AA7" s="117">
        <f>STOA!J7</f>
        <v>3.75</v>
      </c>
      <c r="AB7" s="117">
        <f>-STOA!P7</f>
        <v>0</v>
      </c>
      <c r="AC7">
        <f t="shared" si="0"/>
        <v>8.1448754175758431</v>
      </c>
      <c r="AD7">
        <f t="shared" si="1"/>
        <v>583.93538013826731</v>
      </c>
      <c r="AE7">
        <f>'IDT-1'!F7</f>
        <v>0</v>
      </c>
      <c r="AF7" s="26"/>
      <c r="AG7">
        <f t="shared" si="2"/>
        <v>583.93538013826731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-40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391.81900577189367</v>
      </c>
      <c r="P8" s="77">
        <v>28.850000000000005</v>
      </c>
      <c r="Q8" s="77">
        <v>7.6900000000000022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254.99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-134</v>
      </c>
      <c r="AA8" s="117">
        <f>STOA!J8</f>
        <v>3.75</v>
      </c>
      <c r="AB8" s="117">
        <f>-STOA!P8</f>
        <v>0</v>
      </c>
      <c r="AC8">
        <f t="shared" si="0"/>
        <v>8.2150471497211015</v>
      </c>
      <c r="AD8">
        <f t="shared" si="1"/>
        <v>575.76824385699661</v>
      </c>
      <c r="AE8">
        <f>'IDT-1'!F8</f>
        <v>0</v>
      </c>
      <c r="AF8" s="26"/>
      <c r="AG8">
        <f t="shared" si="2"/>
        <v>575.76824385699661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394.36595289424275</v>
      </c>
      <c r="P9" s="77">
        <v>28.850000000000005</v>
      </c>
      <c r="Q9" s="77">
        <v>7.6900000000000022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254.87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-139</v>
      </c>
      <c r="AA9" s="117">
        <f>STOA!J9</f>
        <v>3.75</v>
      </c>
      <c r="AB9" s="117">
        <f>-STOA!P9</f>
        <v>0</v>
      </c>
      <c r="AC9">
        <f t="shared" si="0"/>
        <v>8.3695761972307032</v>
      </c>
      <c r="AD9">
        <f t="shared" si="1"/>
        <v>563.0406619318361</v>
      </c>
      <c r="AE9">
        <f>'IDT-1'!F9</f>
        <v>0</v>
      </c>
      <c r="AF9" s="26"/>
      <c r="AG9">
        <f t="shared" si="2"/>
        <v>563.0406619318361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-50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394.37544645998406</v>
      </c>
      <c r="P10" s="77">
        <v>28.850000000000005</v>
      </c>
      <c r="Q10" s="77">
        <v>7.6900000000000022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252.57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-146</v>
      </c>
      <c r="AA10" s="117">
        <f>STOA!J10</f>
        <v>3.75</v>
      </c>
      <c r="AB10" s="117">
        <f>-STOA!P10</f>
        <v>0</v>
      </c>
      <c r="AC10">
        <f t="shared" si="0"/>
        <v>8.4115666332645933</v>
      </c>
      <c r="AD10">
        <f t="shared" si="1"/>
        <v>553.70816506154347</v>
      </c>
      <c r="AE10">
        <f>'IDT-1'!F10</f>
        <v>0</v>
      </c>
      <c r="AF10" s="26"/>
      <c r="AG10">
        <f t="shared" si="2"/>
        <v>553.70816506154347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394.38417129184273</v>
      </c>
      <c r="P11" s="77">
        <v>28.850000000000005</v>
      </c>
      <c r="Q11" s="77">
        <v>7.6900000000000022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252.41000000000003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-153</v>
      </c>
      <c r="AA11" s="117">
        <f>STOA!J11</f>
        <v>3.75</v>
      </c>
      <c r="AB11" s="117">
        <f>-STOA!P11</f>
        <v>0</v>
      </c>
      <c r="AC11">
        <f t="shared" si="0"/>
        <v>8.5167729420512934</v>
      </c>
      <c r="AD11">
        <f t="shared" si="1"/>
        <v>541.45168358461547</v>
      </c>
      <c r="AE11">
        <f>'IDT-1'!F11</f>
        <v>0</v>
      </c>
      <c r="AF11" s="26"/>
      <c r="AG11">
        <f t="shared" si="2"/>
        <v>541.45168358461547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-55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394.39713476558404</v>
      </c>
      <c r="P12" s="77">
        <v>28.850000000000005</v>
      </c>
      <c r="Q12" s="77">
        <v>7.6900000000000022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252.16000000000003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-156</v>
      </c>
      <c r="AA12" s="117">
        <f>STOA!J12</f>
        <v>3.75</v>
      </c>
      <c r="AB12" s="117">
        <f>-STOA!P12</f>
        <v>0</v>
      </c>
      <c r="AC12">
        <f t="shared" si="0"/>
        <v>8.541321403186803</v>
      </c>
      <c r="AD12">
        <f t="shared" si="1"/>
        <v>538.19009859722121</v>
      </c>
      <c r="AE12">
        <f>'IDT-1'!F12</f>
        <v>0</v>
      </c>
      <c r="AF12" s="26"/>
      <c r="AG12">
        <f t="shared" si="2"/>
        <v>538.19009859722121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-55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397.10504009969776</v>
      </c>
      <c r="P13" s="77">
        <v>28.850000000000005</v>
      </c>
      <c r="Q13" s="77">
        <v>7.8300000000000018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251.91000000000003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-160</v>
      </c>
      <c r="AA13" s="117">
        <f>STOA!J13</f>
        <v>3.75</v>
      </c>
      <c r="AB13" s="117">
        <f>-STOA!P13</f>
        <v>0</v>
      </c>
      <c r="AC13">
        <f t="shared" si="0"/>
        <v>8.5996954802157859</v>
      </c>
      <c r="AD13">
        <f t="shared" si="1"/>
        <v>536.72962985430593</v>
      </c>
      <c r="AE13">
        <f>'IDT-1'!F13</f>
        <v>0</v>
      </c>
      <c r="AF13" s="26"/>
      <c r="AG13">
        <f t="shared" si="2"/>
        <v>536.72962985430593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-55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397.1070095577918</v>
      </c>
      <c r="P14" s="77">
        <v>28.850000000000005</v>
      </c>
      <c r="Q14" s="77">
        <v>7.8300000000000018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251.75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-166</v>
      </c>
      <c r="AA14" s="117">
        <f>STOA!J14</f>
        <v>3.75</v>
      </c>
      <c r="AB14" s="117">
        <f>-STOA!P14</f>
        <v>0</v>
      </c>
      <c r="AC14">
        <f t="shared" si="0"/>
        <v>8.6515735765801853</v>
      </c>
      <c r="AD14">
        <f t="shared" si="1"/>
        <v>530.51972121603558</v>
      </c>
      <c r="AE14">
        <f>'IDT-1'!F14</f>
        <v>0</v>
      </c>
      <c r="AF14" s="26"/>
      <c r="AG14">
        <f t="shared" si="2"/>
        <v>530.51972121603558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-55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401.03051797721537</v>
      </c>
      <c r="P15" s="77">
        <v>28.850000000000005</v>
      </c>
      <c r="Q15" s="77">
        <v>7.8300000000000018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248.78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-175</v>
      </c>
      <c r="AA15" s="117">
        <f>STOA!J15</f>
        <v>3.7300000000000004</v>
      </c>
      <c r="AB15" s="117">
        <f>-STOA!P15</f>
        <v>0</v>
      </c>
      <c r="AC15">
        <f t="shared" si="0"/>
        <v>8.7840822359818453</v>
      </c>
      <c r="AD15">
        <f t="shared" si="1"/>
        <v>517.32072097605749</v>
      </c>
      <c r="AE15">
        <f>'IDT-1'!F15</f>
        <v>0</v>
      </c>
      <c r="AF15" s="26"/>
      <c r="AG15">
        <f t="shared" si="2"/>
        <v>517.32072097605749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-60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401.84777667891962</v>
      </c>
      <c r="P16" s="77">
        <v>28.850000000000005</v>
      </c>
      <c r="Q16" s="77">
        <v>7.8300000000000018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248.52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-176</v>
      </c>
      <c r="AA16" s="117">
        <f>STOA!J16</f>
        <v>3.7300000000000004</v>
      </c>
      <c r="AB16" s="117">
        <f>-STOA!P16</f>
        <v>0</v>
      </c>
      <c r="AC16">
        <f t="shared" si="0"/>
        <v>8.7978642400790381</v>
      </c>
      <c r="AD16">
        <f t="shared" si="1"/>
        <v>516.86419767366453</v>
      </c>
      <c r="AE16">
        <f>'IDT-1'!F16</f>
        <v>0</v>
      </c>
      <c r="AF16" s="26"/>
      <c r="AG16">
        <f t="shared" si="2"/>
        <v>516.86419767366453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-60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401.8416600985326</v>
      </c>
      <c r="P17" s="77">
        <v>28.850000000000005</v>
      </c>
      <c r="Q17" s="77">
        <v>7.8300000000000018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248.22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-178</v>
      </c>
      <c r="AA17" s="117">
        <f>STOA!J17</f>
        <v>3.7300000000000004</v>
      </c>
      <c r="AB17" s="117">
        <f>-STOA!P17</f>
        <v>0</v>
      </c>
      <c r="AC17">
        <f t="shared" si="0"/>
        <v>8.7241453939940712</v>
      </c>
      <c r="AD17">
        <f t="shared" si="1"/>
        <v>524.63179993936251</v>
      </c>
      <c r="AE17">
        <f>'IDT-1'!F17</f>
        <v>0</v>
      </c>
      <c r="AF17" s="26"/>
      <c r="AG17">
        <f t="shared" si="2"/>
        <v>524.63179993936251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401.82946755943686</v>
      </c>
      <c r="P18" s="77">
        <v>28.850000000000005</v>
      </c>
      <c r="Q18" s="77">
        <v>7.8300000000000018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247.92000000000002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-176</v>
      </c>
      <c r="AA18" s="117">
        <f>STOA!J18</f>
        <v>3.7300000000000004</v>
      </c>
      <c r="AB18" s="117">
        <f>-STOA!P18</f>
        <v>0</v>
      </c>
      <c r="AC18">
        <f t="shared" si="0"/>
        <v>8.7036418446056381</v>
      </c>
      <c r="AD18">
        <f t="shared" si="1"/>
        <v>526.34011094965524</v>
      </c>
      <c r="AE18">
        <f>'IDT-1'!F18</f>
        <v>0</v>
      </c>
      <c r="AF18" s="26"/>
      <c r="AG18">
        <f t="shared" si="2"/>
        <v>526.34011094965524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401.4789886802011</v>
      </c>
      <c r="P19" s="77">
        <v>28.850000000000005</v>
      </c>
      <c r="Q19" s="77">
        <v>7.8300000000000018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247.73000000000002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-173</v>
      </c>
      <c r="AA19" s="117">
        <f>STOA!J19</f>
        <v>3.7300000000000004</v>
      </c>
      <c r="AB19" s="117">
        <f>-STOA!P19</f>
        <v>0</v>
      </c>
      <c r="AC19">
        <f t="shared" si="0"/>
        <v>8.6722512479017766</v>
      </c>
      <c r="AD19">
        <f t="shared" si="1"/>
        <v>528.83102266712342</v>
      </c>
      <c r="AE19">
        <f>'IDT-1'!F19</f>
        <v>0</v>
      </c>
      <c r="AF19" s="26"/>
      <c r="AG19">
        <f t="shared" si="2"/>
        <v>528.83102266712342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408.67671872596065</v>
      </c>
      <c r="P20" s="77">
        <v>28.850000000000005</v>
      </c>
      <c r="Q20" s="77">
        <v>7.8300000000000018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242.71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-167</v>
      </c>
      <c r="AA20" s="117">
        <f>STOA!J20</f>
        <v>3.7300000000000004</v>
      </c>
      <c r="AB20" s="117">
        <f>-STOA!P20</f>
        <v>0</v>
      </c>
      <c r="AC20">
        <f t="shared" si="0"/>
        <v>8.6381465071712888</v>
      </c>
      <c r="AD20">
        <f t="shared" si="1"/>
        <v>537.04285745361335</v>
      </c>
      <c r="AE20">
        <f>'IDT-1'!F20</f>
        <v>0</v>
      </c>
      <c r="AF20" s="26"/>
      <c r="AG20">
        <f t="shared" si="2"/>
        <v>537.04285745361335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11.84785540868627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407.94963973763379</v>
      </c>
      <c r="P21" s="77">
        <v>28.850000000000005</v>
      </c>
      <c r="Q21" s="77">
        <v>7.8300000000000018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242.65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-153</v>
      </c>
      <c r="AA21" s="117">
        <f>STOA!J21</f>
        <v>3.7300000000000004</v>
      </c>
      <c r="AB21" s="117">
        <f>-STOA!P21</f>
        <v>0</v>
      </c>
      <c r="AC21">
        <f t="shared" si="0"/>
        <v>8.50407776207485</v>
      </c>
      <c r="AD21">
        <f t="shared" si="1"/>
        <v>550.06613531397068</v>
      </c>
      <c r="AE21">
        <f>'IDT-1'!F21</f>
        <v>0</v>
      </c>
      <c r="AF21" s="26"/>
      <c r="AG21">
        <f t="shared" si="2"/>
        <v>550.06613531397068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11.84785540868627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407.89673056223899</v>
      </c>
      <c r="P22" s="77">
        <v>28.850000000000005</v>
      </c>
      <c r="Q22" s="77">
        <v>7.8300000000000018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286.20999999999998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-138</v>
      </c>
      <c r="AA22" s="117">
        <f>STOA!J22</f>
        <v>3.7300000000000004</v>
      </c>
      <c r="AB22" s="117">
        <f>-STOA!P22</f>
        <v>0</v>
      </c>
      <c r="AC22">
        <f t="shared" si="0"/>
        <v>9.1088933493862605</v>
      </c>
      <c r="AD22">
        <f t="shared" si="1"/>
        <v>567.96841055126458</v>
      </c>
      <c r="AE22">
        <f>'IDT-1'!F22</f>
        <v>0</v>
      </c>
      <c r="AF22" s="26"/>
      <c r="AG22">
        <f t="shared" si="2"/>
        <v>567.96841055126458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-90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11.84785540868627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404.44611010478241</v>
      </c>
      <c r="P23" s="77">
        <v>74.72</v>
      </c>
      <c r="Q23" s="77">
        <v>7.69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324.62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-229</v>
      </c>
      <c r="AA23" s="117">
        <f>STOA!J23</f>
        <v>3.7300000000000004</v>
      </c>
      <c r="AB23" s="117">
        <f>-STOA!P23</f>
        <v>0</v>
      </c>
      <c r="AC23">
        <f t="shared" si="0"/>
        <v>10.271744392992604</v>
      </c>
      <c r="AD23">
        <f t="shared" si="1"/>
        <v>596.49493905020165</v>
      </c>
      <c r="AE23">
        <f>'IDT-1'!F23</f>
        <v>0</v>
      </c>
      <c r="AF23" s="26"/>
      <c r="AG23">
        <f t="shared" si="2"/>
        <v>596.49493905020165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11.84785540868627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404.72737061275058</v>
      </c>
      <c r="P24" s="77">
        <v>28.850000000000005</v>
      </c>
      <c r="Q24" s="77">
        <v>7.69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364.24999999999994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-186</v>
      </c>
      <c r="AA24" s="117">
        <f>STOA!J24</f>
        <v>3.7300000000000004</v>
      </c>
      <c r="AB24" s="117">
        <f>-STOA!P24</f>
        <v>0</v>
      </c>
      <c r="AC24">
        <f t="shared" si="0"/>
        <v>9.7487667267863714</v>
      </c>
      <c r="AD24">
        <f t="shared" si="1"/>
        <v>644.05917722437596</v>
      </c>
      <c r="AE24">
        <f>'IDT-1'!F24</f>
        <v>0</v>
      </c>
      <c r="AF24" s="26"/>
      <c r="AG24">
        <f t="shared" si="2"/>
        <v>644.05917722437596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-40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11.84785540868627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416.03651581229406</v>
      </c>
      <c r="P25" s="77">
        <v>28.850000000000005</v>
      </c>
      <c r="Q25" s="77">
        <v>7.69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360.04999999999995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-154</v>
      </c>
      <c r="AA25" s="117">
        <f>STOA!J25</f>
        <v>3.7300000000000004</v>
      </c>
      <c r="AB25" s="117">
        <f>-STOA!P25</f>
        <v>0</v>
      </c>
      <c r="AC25">
        <f t="shared" si="0"/>
        <v>9.4384458486101508</v>
      </c>
      <c r="AD25">
        <f t="shared" si="1"/>
        <v>693.47864330209563</v>
      </c>
      <c r="AE25">
        <f>'IDT-1'!F25</f>
        <v>0</v>
      </c>
      <c r="AF25" s="26"/>
      <c r="AG25">
        <f t="shared" si="2"/>
        <v>693.47864330209563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-30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12.176323814804547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524.36445683594911</v>
      </c>
      <c r="P26" s="77">
        <v>55.713329150233058</v>
      </c>
      <c r="Q26" s="77">
        <v>17.239999999999998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360.00999999999993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-231</v>
      </c>
      <c r="AA26" s="117">
        <f>STOA!J26</f>
        <v>3.7300000000000004</v>
      </c>
      <c r="AB26" s="117">
        <f>-STOA!P26</f>
        <v>0</v>
      </c>
      <c r="AC26">
        <f t="shared" si="0"/>
        <v>11.398323367323247</v>
      </c>
      <c r="AD26">
        <f t="shared" si="1"/>
        <v>759.54850436338893</v>
      </c>
      <c r="AE26">
        <f>'IDT-1'!F26</f>
        <v>0</v>
      </c>
      <c r="AF26" s="26"/>
      <c r="AG26">
        <f t="shared" si="2"/>
        <v>759.54850436338893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-30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12.176323814804547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53.36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564.94278795776108</v>
      </c>
      <c r="P27" s="77">
        <v>61.852871002181679</v>
      </c>
      <c r="Q27" s="77">
        <v>24.61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359.71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-169</v>
      </c>
      <c r="AA27" s="117">
        <f>STOA!J27</f>
        <v>3.64</v>
      </c>
      <c r="AB27" s="117">
        <f>-STOA!P27</f>
        <v>0</v>
      </c>
      <c r="AC27">
        <f t="shared" si="0"/>
        <v>11.584051288611482</v>
      </c>
      <c r="AD27">
        <f t="shared" si="1"/>
        <v>834.70793148613575</v>
      </c>
      <c r="AE27">
        <f>'IDT-1'!F27</f>
        <v>0</v>
      </c>
      <c r="AF27" s="26"/>
      <c r="AG27">
        <f t="shared" si="2"/>
        <v>834.70793148613575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-65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12.176323814804547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707.28609165103774</v>
      </c>
      <c r="P28" s="77">
        <v>74.72</v>
      </c>
      <c r="Q28" s="77">
        <v>26.613067788794094</v>
      </c>
      <c r="R28" s="80">
        <v>0.25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372.67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-300</v>
      </c>
      <c r="AA28" s="117">
        <f>STOA!J28</f>
        <v>3.64</v>
      </c>
      <c r="AB28" s="117">
        <f>-STOA!P28</f>
        <v>0</v>
      </c>
      <c r="AC28">
        <f t="shared" si="0"/>
        <v>13.939630509299397</v>
      </c>
      <c r="AD28">
        <f t="shared" si="1"/>
        <v>967.44585274533688</v>
      </c>
      <c r="AE28">
        <f>'IDT-1'!F28</f>
        <v>-42.670999999999999</v>
      </c>
      <c r="AF28" s="26"/>
      <c r="AG28">
        <f t="shared" si="2"/>
        <v>924.77485274533683</v>
      </c>
      <c r="AI28" s="75">
        <f>PXIL!J28</f>
        <v>0</v>
      </c>
      <c r="AJ28" s="75">
        <f>PXIL!P28</f>
        <v>0</v>
      </c>
      <c r="AK28" s="75">
        <f>RTM_IEX!J28</f>
        <v>14.43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12.176323814804547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738.18283290940963</v>
      </c>
      <c r="P29" s="77">
        <v>74.72</v>
      </c>
      <c r="Q29" s="77">
        <v>26.613067788794094</v>
      </c>
      <c r="R29" s="80">
        <v>1.147450110864745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380.96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-250</v>
      </c>
      <c r="AA29" s="117">
        <f>STOA!J29</f>
        <v>3.64</v>
      </c>
      <c r="AB29" s="117">
        <f>-STOA!P29</f>
        <v>0</v>
      </c>
      <c r="AC29">
        <f t="shared" si="0"/>
        <v>13.733185017238915</v>
      </c>
      <c r="AD29">
        <f t="shared" si="1"/>
        <v>1044.6364896066343</v>
      </c>
      <c r="AE29">
        <f>'IDT-1'!F29</f>
        <v>-58.24</v>
      </c>
      <c r="AF29" s="26"/>
      <c r="AG29">
        <f t="shared" si="2"/>
        <v>986.3964896066343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12.176323814804547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742.88974285510835</v>
      </c>
      <c r="P30" s="77">
        <v>74.72</v>
      </c>
      <c r="Q30" s="77">
        <v>26.613067788794094</v>
      </c>
      <c r="R30" s="80">
        <v>3.2999999999999994</v>
      </c>
      <c r="S30" s="80">
        <v>0</v>
      </c>
      <c r="T30" s="78">
        <f>SUMPRODUCT(LTA!F30:AJ30,LTA!F$101:AJ$101,LTA!F$105:AJ$105)</f>
        <v>5.33</v>
      </c>
      <c r="U30" s="78">
        <f>SUMPRODUCT(LTA!F30:AJ30,LTA!F$102:AJ$102,LTA!F$105:AJ$105)</f>
        <v>412.84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-195</v>
      </c>
      <c r="AA30" s="117">
        <f>STOA!J30</f>
        <v>3.64</v>
      </c>
      <c r="AB30" s="117">
        <f>-STOA!P30</f>
        <v>0</v>
      </c>
      <c r="AC30">
        <f t="shared" si="0"/>
        <v>13.887339075730571</v>
      </c>
      <c r="AD30">
        <f t="shared" si="1"/>
        <v>1112.2217953829766</v>
      </c>
      <c r="AE30">
        <f>'IDT-1'!F30</f>
        <v>-75.539000000000001</v>
      </c>
      <c r="AF30" s="26"/>
      <c r="AG30">
        <f t="shared" si="2"/>
        <v>1036.6827953829766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-30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12.176323814804547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69.59999999999998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734.37896563488209</v>
      </c>
      <c r="P31" s="77">
        <v>74.72</v>
      </c>
      <c r="Q31" s="77">
        <v>26.613067788794094</v>
      </c>
      <c r="R31" s="80">
        <v>8.870000000000001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416.35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-134</v>
      </c>
      <c r="AA31" s="117">
        <f>STOA!J31</f>
        <v>3.55</v>
      </c>
      <c r="AB31" s="117">
        <f>-STOA!P31</f>
        <v>0</v>
      </c>
      <c r="AC31">
        <f t="shared" si="0"/>
        <v>13.438771732560616</v>
      </c>
      <c r="AD31">
        <f t="shared" si="1"/>
        <v>1164.1495855059202</v>
      </c>
      <c r="AE31">
        <f>'IDT-1'!F31</f>
        <v>-96</v>
      </c>
      <c r="AF31" s="26"/>
      <c r="AG31">
        <f t="shared" si="2"/>
        <v>1068.1495855059202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-40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12.176323814804547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69.59999999999998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733.23368067968215</v>
      </c>
      <c r="P32" s="77">
        <v>74.72</v>
      </c>
      <c r="Q32" s="77">
        <v>26.613067788794094</v>
      </c>
      <c r="R32" s="80">
        <v>14.899999999999997</v>
      </c>
      <c r="S32" s="80">
        <v>0</v>
      </c>
      <c r="T32" s="78">
        <f>SUMPRODUCT(LTA!F32:AJ32,LTA!F$101:AJ$101,LTA!F$105:AJ$105)</f>
        <v>7.37</v>
      </c>
      <c r="U32" s="78">
        <f>SUMPRODUCT(LTA!F32:AJ32,LTA!F$102:AJ$102,LTA!F$105:AJ$105)</f>
        <v>424.18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-74</v>
      </c>
      <c r="AA32" s="117">
        <f>STOA!J32</f>
        <v>3.55</v>
      </c>
      <c r="AB32" s="117">
        <f>-STOA!P32</f>
        <v>0</v>
      </c>
      <c r="AC32">
        <f t="shared" si="0"/>
        <v>13.035925573623137</v>
      </c>
      <c r="AD32">
        <f t="shared" si="1"/>
        <v>1239.3071467096574</v>
      </c>
      <c r="AE32">
        <f>'IDT-1'!F32</f>
        <v>-144</v>
      </c>
      <c r="AF32" s="26"/>
      <c r="AG32">
        <f t="shared" si="2"/>
        <v>1095.3071467096574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-40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12.176323814804547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69.599999999999994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726.96087477776632</v>
      </c>
      <c r="P33" s="77">
        <v>74.72</v>
      </c>
      <c r="Q33" s="77">
        <v>26.613067788794094</v>
      </c>
      <c r="R33" s="80">
        <v>18.700000000000003</v>
      </c>
      <c r="S33" s="80">
        <v>0</v>
      </c>
      <c r="T33" s="78">
        <f>SUMPRODUCT(LTA!F33:AJ33,LTA!F$101:AJ$101,LTA!F$105:AJ$105)</f>
        <v>7.64</v>
      </c>
      <c r="U33" s="78">
        <f>SUMPRODUCT(LTA!F33:AJ33,LTA!F$102:AJ$102,LTA!F$105:AJ$105)</f>
        <v>434.55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-44</v>
      </c>
      <c r="AA33" s="117">
        <f>STOA!J33</f>
        <v>3.55</v>
      </c>
      <c r="AB33" s="117">
        <f>-STOA!P33</f>
        <v>0</v>
      </c>
      <c r="AC33">
        <f t="shared" si="0"/>
        <v>12.752671780798467</v>
      </c>
      <c r="AD33">
        <f t="shared" si="1"/>
        <v>1287.7575946005666</v>
      </c>
      <c r="AE33">
        <f>'IDT-1'!F33</f>
        <v>-187</v>
      </c>
      <c r="AF33" s="26"/>
      <c r="AG33">
        <f t="shared" si="2"/>
        <v>1100.7575946005666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-30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12.176323814804547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69.599999999999994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708.05194043945653</v>
      </c>
      <c r="P34" s="77">
        <v>74.72</v>
      </c>
      <c r="Q34" s="77">
        <v>26.613067788794094</v>
      </c>
      <c r="R34" s="80">
        <v>18.700000000000003</v>
      </c>
      <c r="S34" s="80">
        <v>0</v>
      </c>
      <c r="T34" s="78">
        <f>SUMPRODUCT(LTA!F34:AJ34,LTA!F$101:AJ$101,LTA!F$105:AJ$105)</f>
        <v>11.59</v>
      </c>
      <c r="U34" s="78">
        <f>SUMPRODUCT(LTA!F34:AJ34,LTA!F$102:AJ$102,LTA!F$105:AJ$105)</f>
        <v>441.03999999999996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3.55</v>
      </c>
      <c r="AB34" s="117">
        <f>-STOA!P34</f>
        <v>0</v>
      </c>
      <c r="AC34">
        <f t="shared" si="0"/>
        <v>12.287507547644745</v>
      </c>
      <c r="AD34">
        <f t="shared" si="1"/>
        <v>1323.7538244954103</v>
      </c>
      <c r="AE34">
        <f>'IDT-1'!F34</f>
        <v>-215.98599999999999</v>
      </c>
      <c r="AF34" s="26"/>
      <c r="AG34">
        <f t="shared" si="2"/>
        <v>1107.7678244954104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12.176323814804547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685.0400084208768</v>
      </c>
      <c r="P35" s="77">
        <v>74.72</v>
      </c>
      <c r="Q35" s="77">
        <v>26.613067788794094</v>
      </c>
      <c r="R35" s="80">
        <v>18.700000000000003</v>
      </c>
      <c r="S35" s="80">
        <v>0</v>
      </c>
      <c r="T35" s="78">
        <f>SUMPRODUCT(LTA!F35:AJ35,LTA!F$101:AJ$101,LTA!F$105:AJ$105)</f>
        <v>17.87</v>
      </c>
      <c r="U35" s="78">
        <f>SUMPRODUCT(LTA!F35:AJ35,LTA!F$102:AJ$102,LTA!F$105:AJ$105)</f>
        <v>450.51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3.55</v>
      </c>
      <c r="AB35" s="117">
        <f>-STOA!P35</f>
        <v>0</v>
      </c>
      <c r="AC35">
        <f t="shared" si="0"/>
        <v>12.489946371547104</v>
      </c>
      <c r="AD35">
        <f t="shared" si="1"/>
        <v>1286.2894536529284</v>
      </c>
      <c r="AE35">
        <f>'IDT-1'!F35</f>
        <v>-190.16</v>
      </c>
      <c r="AF35" s="26"/>
      <c r="AG35">
        <f t="shared" si="2"/>
        <v>1096.1294536529283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-60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12.176323814804547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671.75292194997678</v>
      </c>
      <c r="P36" s="77">
        <v>74.72</v>
      </c>
      <c r="Q36" s="77">
        <v>26.613067788794094</v>
      </c>
      <c r="R36" s="80">
        <v>18.700000000000003</v>
      </c>
      <c r="S36" s="80">
        <v>0</v>
      </c>
      <c r="T36" s="78">
        <f>SUMPRODUCT(LTA!F36:AJ36,LTA!F$101:AJ$101,LTA!F$105:AJ$105)</f>
        <v>30.990000000000002</v>
      </c>
      <c r="U36" s="78">
        <f>SUMPRODUCT(LTA!F36:AJ36,LTA!F$102:AJ$102,LTA!F$105:AJ$105)</f>
        <v>460.46999999999997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3.55</v>
      </c>
      <c r="AB36" s="117">
        <f>-STOA!P36</f>
        <v>0</v>
      </c>
      <c r="AC36">
        <f t="shared" si="0"/>
        <v>12.62051464821416</v>
      </c>
      <c r="AD36">
        <f t="shared" si="1"/>
        <v>1290.9517989053613</v>
      </c>
      <c r="AE36">
        <f>'IDT-1'!F36</f>
        <v>-161.096</v>
      </c>
      <c r="AF36" s="26"/>
      <c r="AG36">
        <f t="shared" si="2"/>
        <v>1129.8557989053613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-65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12.176323814804547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667.15498997965335</v>
      </c>
      <c r="P37" s="77">
        <v>74.72</v>
      </c>
      <c r="Q37" s="77">
        <v>26.613067788794094</v>
      </c>
      <c r="R37" s="80">
        <v>18.700000000000003</v>
      </c>
      <c r="S37" s="80">
        <v>0</v>
      </c>
      <c r="T37" s="78">
        <f>SUMPRODUCT(LTA!F37:AJ37,LTA!F$101:AJ$101,LTA!F$105:AJ$105)</f>
        <v>44.51</v>
      </c>
      <c r="U37" s="78">
        <f>SUMPRODUCT(LTA!F37:AJ37,LTA!F$102:AJ$102,LTA!F$105:AJ$105)</f>
        <v>469.81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3.55</v>
      </c>
      <c r="AB37" s="117">
        <f>-STOA!P37</f>
        <v>0</v>
      </c>
      <c r="AC37">
        <f t="shared" si="0"/>
        <v>12.825611484486291</v>
      </c>
      <c r="AD37">
        <f t="shared" si="1"/>
        <v>1304.0087700987658</v>
      </c>
      <c r="AE37">
        <f>'IDT-1'!F37</f>
        <v>-173.02500000000001</v>
      </c>
      <c r="AF37" s="26"/>
      <c r="AG37">
        <f t="shared" si="2"/>
        <v>1130.9837700987657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-70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12.176323814804547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656.67410962985332</v>
      </c>
      <c r="P38" s="77">
        <v>74.72</v>
      </c>
      <c r="Q38" s="77">
        <v>26.613067788794094</v>
      </c>
      <c r="R38" s="80">
        <v>18.700000000000003</v>
      </c>
      <c r="S38" s="80">
        <v>0</v>
      </c>
      <c r="T38" s="78">
        <f>SUMPRODUCT(LTA!F38:AJ38,LTA!F$101:AJ$101,LTA!F$105:AJ$105)</f>
        <v>58.74</v>
      </c>
      <c r="U38" s="78">
        <f>SUMPRODUCT(LTA!F38:AJ38,LTA!F$102:AJ$102,LTA!F$105:AJ$105)</f>
        <v>478.81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3.55</v>
      </c>
      <c r="AB38" s="117">
        <f>-STOA!P38</f>
        <v>0</v>
      </c>
      <c r="AC38">
        <f t="shared" si="0"/>
        <v>12.893413099797073</v>
      </c>
      <c r="AD38">
        <f t="shared" si="1"/>
        <v>1321.6900881336549</v>
      </c>
      <c r="AE38">
        <f>'IDT-1'!F38</f>
        <v>-187.642</v>
      </c>
      <c r="AF38" s="26"/>
      <c r="AG38">
        <f t="shared" si="2"/>
        <v>1134.0480881336548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-65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12.076517881896311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632.43715503212377</v>
      </c>
      <c r="P39" s="77">
        <v>74.72</v>
      </c>
      <c r="Q39" s="77">
        <v>26.613067788794094</v>
      </c>
      <c r="R39" s="80">
        <v>18.700000000000003</v>
      </c>
      <c r="S39" s="80">
        <v>0</v>
      </c>
      <c r="T39" s="78">
        <f>SUMPRODUCT(LTA!F39:AJ39,LTA!F$101:AJ$101,LTA!F$105:AJ$105)</f>
        <v>67.94</v>
      </c>
      <c r="U39" s="78">
        <f>SUMPRODUCT(LTA!F39:AJ39,LTA!F$102:AJ$102,LTA!F$105:AJ$105)</f>
        <v>485.73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-120</v>
      </c>
      <c r="AA39" s="117">
        <f>STOA!J39</f>
        <v>0.42</v>
      </c>
      <c r="AB39" s="117">
        <f>-STOA!P39</f>
        <v>0</v>
      </c>
      <c r="AC39">
        <f t="shared" si="0"/>
        <v>13.725764996957972</v>
      </c>
      <c r="AD39">
        <f t="shared" si="1"/>
        <v>1204.5109757058565</v>
      </c>
      <c r="AE39">
        <f>'IDT-1'!F39</f>
        <v>-52</v>
      </c>
      <c r="AF39" s="26"/>
      <c r="AG39">
        <f t="shared" si="2"/>
        <v>1152.5109757058565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-50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12.076517881896311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623.62268711632373</v>
      </c>
      <c r="P40" s="77">
        <v>74.72</v>
      </c>
      <c r="Q40" s="77">
        <v>26.613067788794094</v>
      </c>
      <c r="R40" s="80">
        <v>18.700000000000003</v>
      </c>
      <c r="S40" s="80">
        <v>0</v>
      </c>
      <c r="T40" s="78">
        <f>SUMPRODUCT(LTA!F40:AJ40,LTA!F$101:AJ$101,LTA!F$105:AJ$105)</f>
        <v>74.81</v>
      </c>
      <c r="U40" s="78">
        <f>SUMPRODUCT(LTA!F40:AJ40,LTA!F$102:AJ$102,LTA!F$105:AJ$105)</f>
        <v>493.79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-120</v>
      </c>
      <c r="AA40" s="117">
        <f>STOA!J40</f>
        <v>0.42</v>
      </c>
      <c r="AB40" s="117">
        <f>-STOA!P40</f>
        <v>0</v>
      </c>
      <c r="AC40">
        <f t="shared" si="0"/>
        <v>13.442212833455509</v>
      </c>
      <c r="AD40">
        <f t="shared" si="1"/>
        <v>1248.9100599535589</v>
      </c>
      <c r="AE40">
        <f>'IDT-1'!F40</f>
        <v>-38.634999999999998</v>
      </c>
      <c r="AF40" s="26"/>
      <c r="AG40">
        <f t="shared" si="2"/>
        <v>1210.2750599535589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-12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12.076517881896311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614.20766347932374</v>
      </c>
      <c r="P41" s="77">
        <v>74.72</v>
      </c>
      <c r="Q41" s="77">
        <v>26.613067788794094</v>
      </c>
      <c r="R41" s="80">
        <v>18.700000000000003</v>
      </c>
      <c r="S41" s="80">
        <v>0</v>
      </c>
      <c r="T41" s="78">
        <f>SUMPRODUCT(LTA!F41:AJ41,LTA!F$101:AJ$101,LTA!F$105:AJ$105)</f>
        <v>84.03</v>
      </c>
      <c r="U41" s="78">
        <f>SUMPRODUCT(LTA!F41:AJ41,LTA!F$102:AJ$102,LTA!F$105:AJ$105)</f>
        <v>501.05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-88</v>
      </c>
      <c r="AA41" s="117">
        <f>STOA!J41</f>
        <v>0.42</v>
      </c>
      <c r="AB41" s="117">
        <f>-STOA!P41</f>
        <v>0</v>
      </c>
      <c r="AC41">
        <f t="shared" si="0"/>
        <v>13.202528289695266</v>
      </c>
      <c r="AD41">
        <f t="shared" si="1"/>
        <v>1290.2147208603189</v>
      </c>
      <c r="AE41">
        <f>'IDT-1'!F41</f>
        <v>-28.254999999999999</v>
      </c>
      <c r="AF41" s="26"/>
      <c r="AG41">
        <f t="shared" si="2"/>
        <v>1261.9597208603188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-10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12.076517881896311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614.21807381692383</v>
      </c>
      <c r="P42" s="77">
        <v>74.72</v>
      </c>
      <c r="Q42" s="77">
        <v>26.613067788794094</v>
      </c>
      <c r="R42" s="80">
        <v>18.700000000000003</v>
      </c>
      <c r="S42" s="80">
        <v>0</v>
      </c>
      <c r="T42" s="78">
        <f>SUMPRODUCT(LTA!F42:AJ42,LTA!F$101:AJ$101,LTA!F$105:AJ$105)</f>
        <v>86.36</v>
      </c>
      <c r="U42" s="78">
        <f>SUMPRODUCT(LTA!F42:AJ42,LTA!F$102:AJ$102,LTA!F$105:AJ$105)</f>
        <v>507.53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-91</v>
      </c>
      <c r="AA42" s="117">
        <f>STOA!J42</f>
        <v>0.42</v>
      </c>
      <c r="AB42" s="117">
        <f>-STOA!P42</f>
        <v>0</v>
      </c>
      <c r="AC42">
        <f t="shared" si="0"/>
        <v>13.306782283232733</v>
      </c>
      <c r="AD42">
        <f t="shared" si="1"/>
        <v>1295.9308772043817</v>
      </c>
      <c r="AE42">
        <f>'IDT-1'!F42</f>
        <v>-18.452000000000002</v>
      </c>
      <c r="AF42" s="26"/>
      <c r="AG42">
        <f t="shared" si="2"/>
        <v>1277.4788772043817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-10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12.076517881896311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614.26474444212374</v>
      </c>
      <c r="P43" s="77">
        <v>74.72</v>
      </c>
      <c r="Q43" s="77">
        <v>26.613067788794094</v>
      </c>
      <c r="R43" s="80">
        <v>18.700000000000003</v>
      </c>
      <c r="S43" s="80">
        <v>0</v>
      </c>
      <c r="T43" s="78">
        <f>SUMPRODUCT(LTA!F43:AJ43,LTA!F$101:AJ$101,LTA!F$105:AJ$105)</f>
        <v>93.490000000000009</v>
      </c>
      <c r="U43" s="78">
        <f>SUMPRODUCT(LTA!F43:AJ43,LTA!F$102:AJ$102,LTA!F$105:AJ$105)</f>
        <v>510.61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-105</v>
      </c>
      <c r="AA43" s="117">
        <f>STOA!J43</f>
        <v>0.42</v>
      </c>
      <c r="AB43" s="117">
        <f>-STOA!P43</f>
        <v>0</v>
      </c>
      <c r="AC43">
        <f t="shared" si="0"/>
        <v>13.698897320489134</v>
      </c>
      <c r="AD43">
        <f t="shared" si="1"/>
        <v>1271.7954327923251</v>
      </c>
      <c r="AE43">
        <f>'IDT-1'!F43</f>
        <v>0</v>
      </c>
      <c r="AF43" s="26"/>
      <c r="AG43">
        <f t="shared" si="2"/>
        <v>1271.7954327923251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-30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7.1324917672886938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625.196174785724</v>
      </c>
      <c r="P44" s="77">
        <v>74.72</v>
      </c>
      <c r="Q44" s="77">
        <v>26.613067788794094</v>
      </c>
      <c r="R44" s="80">
        <v>18.700000000000003</v>
      </c>
      <c r="S44" s="80">
        <v>0</v>
      </c>
      <c r="T44" s="78">
        <f>SUMPRODUCT(LTA!F44:AJ44,LTA!F$101:AJ$101,LTA!F$105:AJ$105)</f>
        <v>100.97</v>
      </c>
      <c r="U44" s="78">
        <f>SUMPRODUCT(LTA!F44:AJ44,LTA!F$102:AJ$102,LTA!F$105:AJ$105)</f>
        <v>515.66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-99</v>
      </c>
      <c r="AA44" s="117">
        <f>STOA!J44</f>
        <v>0.42</v>
      </c>
      <c r="AB44" s="117">
        <f>-STOA!P44</f>
        <v>0</v>
      </c>
      <c r="AC44">
        <f t="shared" si="0"/>
        <v>13.897362987793052</v>
      </c>
      <c r="AD44">
        <f t="shared" si="1"/>
        <v>1286.1143713540139</v>
      </c>
      <c r="AE44">
        <f>'IDT-1'!F44</f>
        <v>0</v>
      </c>
      <c r="AF44" s="26"/>
      <c r="AG44">
        <f t="shared" si="2"/>
        <v>1286.1143713540139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-40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7.1324917672886938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624.44241090812386</v>
      </c>
      <c r="P45" s="77">
        <v>74.72</v>
      </c>
      <c r="Q45" s="77">
        <v>26.613067788794094</v>
      </c>
      <c r="R45" s="80">
        <v>18.700000000000003</v>
      </c>
      <c r="S45" s="80">
        <v>0</v>
      </c>
      <c r="T45" s="78">
        <f>SUMPRODUCT(LTA!F45:AJ45,LTA!F$101:AJ$101,LTA!F$105:AJ$105)</f>
        <v>106.29</v>
      </c>
      <c r="U45" s="78">
        <f>SUMPRODUCT(LTA!F45:AJ45,LTA!F$102:AJ$102,LTA!F$105:AJ$105)</f>
        <v>512.45000000000005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-111</v>
      </c>
      <c r="AA45" s="117">
        <f>STOA!J45</f>
        <v>0.42</v>
      </c>
      <c r="AB45" s="117">
        <f>-STOA!P45</f>
        <v>0</v>
      </c>
      <c r="AC45">
        <f t="shared" si="0"/>
        <v>14.015835395936515</v>
      </c>
      <c r="AD45">
        <f t="shared" si="1"/>
        <v>1275.3521350682702</v>
      </c>
      <c r="AE45">
        <f>'IDT-1'!F45</f>
        <v>0</v>
      </c>
      <c r="AF45" s="26"/>
      <c r="AG45">
        <f t="shared" si="2"/>
        <v>1275.3521350682702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-40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7.1324917672886938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57.47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612.29239336092394</v>
      </c>
      <c r="P46" s="77">
        <v>74.72</v>
      </c>
      <c r="Q46" s="77">
        <v>26.613067788794094</v>
      </c>
      <c r="R46" s="80">
        <v>18.700000000000003</v>
      </c>
      <c r="S46" s="80">
        <v>0</v>
      </c>
      <c r="T46" s="78">
        <f>SUMPRODUCT(LTA!F46:AJ46,LTA!F$101:AJ$101,LTA!F$105:AJ$105)</f>
        <v>110.86</v>
      </c>
      <c r="U46" s="78">
        <f>SUMPRODUCT(LTA!F46:AJ46,LTA!F$102:AJ$102,LTA!F$105:AJ$105)</f>
        <v>516.75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-78</v>
      </c>
      <c r="AA46" s="117">
        <f>STOA!J46</f>
        <v>0.42</v>
      </c>
      <c r="AB46" s="117">
        <f>-STOA!P46</f>
        <v>0</v>
      </c>
      <c r="AC46">
        <f t="shared" si="0"/>
        <v>13.809202221343591</v>
      </c>
      <c r="AD46">
        <f t="shared" si="1"/>
        <v>1268.1487506956632</v>
      </c>
      <c r="AE46">
        <f>'IDT-1'!F46</f>
        <v>0</v>
      </c>
      <c r="AF46" s="26"/>
      <c r="AG46">
        <f t="shared" si="2"/>
        <v>1268.1487506956632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-65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12.076517881896311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57.47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605.6724693205814</v>
      </c>
      <c r="P47" s="77">
        <v>74.72</v>
      </c>
      <c r="Q47" s="77">
        <v>26.613067788794094</v>
      </c>
      <c r="R47" s="80">
        <v>18.700000000000003</v>
      </c>
      <c r="S47" s="80">
        <v>0</v>
      </c>
      <c r="T47" s="78">
        <f>SUMPRODUCT(LTA!F47:AJ47,LTA!F$101:AJ$101,LTA!F$105:AJ$105)</f>
        <v>111.13</v>
      </c>
      <c r="U47" s="78">
        <f>SUMPRODUCT(LTA!F47:AJ47,LTA!F$102:AJ$102,LTA!F$105:AJ$105)</f>
        <v>500.3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-79</v>
      </c>
      <c r="AA47" s="117">
        <f>STOA!J47</f>
        <v>0.42</v>
      </c>
      <c r="AB47" s="117">
        <f>-STOA!P47</f>
        <v>0</v>
      </c>
      <c r="AC47">
        <f t="shared" si="0"/>
        <v>13.52777653428639</v>
      </c>
      <c r="AD47">
        <f t="shared" si="1"/>
        <v>1264.5742784569854</v>
      </c>
      <c r="AE47">
        <f>'IDT-1'!F47</f>
        <v>0</v>
      </c>
      <c r="AF47" s="26"/>
      <c r="AG47">
        <f t="shared" si="2"/>
        <v>1264.5742784569854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-50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12.076517881896311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57.47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539.60384992331501</v>
      </c>
      <c r="P48" s="77">
        <v>74.72</v>
      </c>
      <c r="Q48" s="77">
        <v>26.613067788794094</v>
      </c>
      <c r="R48" s="80">
        <v>18.700000000000003</v>
      </c>
      <c r="S48" s="80">
        <v>0</v>
      </c>
      <c r="T48" s="78">
        <f>SUMPRODUCT(LTA!F48:AJ48,LTA!F$101:AJ$101,LTA!F$105:AJ$105)</f>
        <v>114.88</v>
      </c>
      <c r="U48" s="78">
        <f>SUMPRODUCT(LTA!F48:AJ48,LTA!F$102:AJ$102,LTA!F$105:AJ$105)</f>
        <v>475.71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0.42</v>
      </c>
      <c r="AB48" s="117">
        <f>-STOA!P48</f>
        <v>0</v>
      </c>
      <c r="AC48">
        <f t="shared" si="0"/>
        <v>11.972827334115062</v>
      </c>
      <c r="AD48">
        <f t="shared" si="1"/>
        <v>1268.2206082598905</v>
      </c>
      <c r="AE48">
        <f>'IDT-1'!F48</f>
        <v>0</v>
      </c>
      <c r="AF48" s="26"/>
      <c r="AG48">
        <f t="shared" si="2"/>
        <v>1268.2206082598905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-40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7.7707337180544096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57.47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539.84138909315516</v>
      </c>
      <c r="P49" s="77">
        <v>74.72</v>
      </c>
      <c r="Q49" s="77">
        <v>26.613067788794094</v>
      </c>
      <c r="R49" s="80">
        <v>18.700000000000003</v>
      </c>
      <c r="S49" s="80">
        <v>0</v>
      </c>
      <c r="T49" s="78">
        <f>SUMPRODUCT(LTA!F49:AJ49,LTA!F$101:AJ$101,LTA!F$105:AJ$105)</f>
        <v>114.51</v>
      </c>
      <c r="U49" s="78">
        <f>SUMPRODUCT(LTA!F49:AJ49,LTA!F$102:AJ$102,LTA!F$105:AJ$105)</f>
        <v>478.77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0.42</v>
      </c>
      <c r="AB49" s="117">
        <f>-STOA!P49</f>
        <v>0</v>
      </c>
      <c r="AC49">
        <f t="shared" si="0"/>
        <v>11.78313622772394</v>
      </c>
      <c r="AD49">
        <f t="shared" si="1"/>
        <v>1287.0320543722801</v>
      </c>
      <c r="AE49">
        <f>'IDT-1'!F49</f>
        <v>0</v>
      </c>
      <c r="AF49" s="26"/>
      <c r="AG49">
        <f t="shared" si="2"/>
        <v>1287.0320543722801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7.7707337180544096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57.47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520.46584762289638</v>
      </c>
      <c r="P50" s="77">
        <v>74.72</v>
      </c>
      <c r="Q50" s="77">
        <v>26.613067788794094</v>
      </c>
      <c r="R50" s="80">
        <v>18.700000000000003</v>
      </c>
      <c r="S50" s="80">
        <v>0</v>
      </c>
      <c r="T50" s="78">
        <f>SUMPRODUCT(LTA!F50:AJ50,LTA!F$101:AJ$101,LTA!F$105:AJ$105)</f>
        <v>115.88</v>
      </c>
      <c r="U50" s="78">
        <f>SUMPRODUCT(LTA!F50:AJ50,LTA!F$102:AJ$102,LTA!F$105:AJ$105)</f>
        <v>479.82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0.42</v>
      </c>
      <c r="AB50" s="117">
        <f>-STOA!P50</f>
        <v>0</v>
      </c>
      <c r="AC50">
        <f t="shared" si="0"/>
        <v>11.722708738007618</v>
      </c>
      <c r="AD50">
        <f t="shared" si="1"/>
        <v>1260.1369403917374</v>
      </c>
      <c r="AE50">
        <f>'IDT-1'!F50</f>
        <v>0</v>
      </c>
      <c r="AF50" s="26"/>
      <c r="AG50">
        <f t="shared" si="2"/>
        <v>1260.1369403917374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-30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12.074453736174803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489.48418017918499</v>
      </c>
      <c r="P51" s="77">
        <v>74.72</v>
      </c>
      <c r="Q51" s="77">
        <v>26.613067788794094</v>
      </c>
      <c r="R51" s="80">
        <v>18.700000000000003</v>
      </c>
      <c r="S51" s="80">
        <v>0</v>
      </c>
      <c r="T51" s="78">
        <f>SUMPRODUCT(LTA!F51:AJ51,LTA!F$101:AJ$101,LTA!F$105:AJ$105)</f>
        <v>116.09</v>
      </c>
      <c r="U51" s="78">
        <f>SUMPRODUCT(LTA!F51:AJ51,LTA!F$102:AJ$102,LTA!F$105:AJ$105)</f>
        <v>476.24999999999994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0.42</v>
      </c>
      <c r="AB51" s="117">
        <f>-STOA!P51</f>
        <v>0</v>
      </c>
      <c r="AC51">
        <f t="shared" si="0"/>
        <v>11.635937351106323</v>
      </c>
      <c r="AD51">
        <f t="shared" si="1"/>
        <v>1210.1857643530477</v>
      </c>
      <c r="AE51">
        <f>'IDT-1'!F51</f>
        <v>0</v>
      </c>
      <c r="AF51" s="26"/>
      <c r="AG51">
        <f t="shared" si="2"/>
        <v>1210.1857643530477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-50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12.074453736174803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466.37766140090719</v>
      </c>
      <c r="P52" s="77">
        <v>74.72</v>
      </c>
      <c r="Q52" s="77">
        <v>26.613067788794094</v>
      </c>
      <c r="R52" s="80">
        <v>18.700000000000003</v>
      </c>
      <c r="S52" s="80">
        <v>0</v>
      </c>
      <c r="T52" s="78">
        <f>SUMPRODUCT(LTA!F52:AJ52,LTA!F$101:AJ$101,LTA!F$105:AJ$105)</f>
        <v>116.14</v>
      </c>
      <c r="U52" s="78">
        <f>SUMPRODUCT(LTA!F52:AJ52,LTA!F$102:AJ$102,LTA!F$105:AJ$105)</f>
        <v>477.44999999999993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0.42</v>
      </c>
      <c r="AB52" s="117">
        <f>-STOA!P52</f>
        <v>0</v>
      </c>
      <c r="AC52">
        <f t="shared" si="0"/>
        <v>11.354818710635522</v>
      </c>
      <c r="AD52">
        <f t="shared" si="1"/>
        <v>1198.6103642152405</v>
      </c>
      <c r="AE52">
        <f>'IDT-1'!F52</f>
        <v>0</v>
      </c>
      <c r="AF52" s="26"/>
      <c r="AG52">
        <f t="shared" si="2"/>
        <v>1198.6103642152405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-40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12.074453736174803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440.7634475581068</v>
      </c>
      <c r="P53" s="77">
        <v>74.72</v>
      </c>
      <c r="Q53" s="77">
        <v>26.613067788794094</v>
      </c>
      <c r="R53" s="80">
        <v>18.700000000000003</v>
      </c>
      <c r="S53" s="80">
        <v>0</v>
      </c>
      <c r="T53" s="78">
        <f>SUMPRODUCT(LTA!F53:AJ53,LTA!F$101:AJ$101,LTA!F$105:AJ$105)</f>
        <v>116.1</v>
      </c>
      <c r="U53" s="78">
        <f>SUMPRODUCT(LTA!F53:AJ53,LTA!F$102:AJ$102,LTA!F$105:AJ$105)</f>
        <v>478.01999999999992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-5</v>
      </c>
      <c r="AA53" s="117">
        <f>STOA!J53</f>
        <v>0.42</v>
      </c>
      <c r="AB53" s="117">
        <f>-STOA!P53</f>
        <v>0</v>
      </c>
      <c r="AC53">
        <f t="shared" si="0"/>
        <v>10.823343165542045</v>
      </c>
      <c r="AD53">
        <f t="shared" si="1"/>
        <v>1209.0576259175336</v>
      </c>
      <c r="AE53">
        <f>'IDT-1'!F53</f>
        <v>0</v>
      </c>
      <c r="AF53" s="26"/>
      <c r="AG53">
        <f t="shared" si="2"/>
        <v>1209.0576259175336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12.074453736174803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427.35145171090898</v>
      </c>
      <c r="P54" s="77">
        <v>74.72</v>
      </c>
      <c r="Q54" s="77">
        <v>26.613067788794094</v>
      </c>
      <c r="R54" s="80">
        <v>18.700000000000003</v>
      </c>
      <c r="S54" s="80">
        <v>0</v>
      </c>
      <c r="T54" s="78">
        <f>SUMPRODUCT(LTA!F54:AJ54,LTA!F$101:AJ$101,LTA!F$105:AJ$105)</f>
        <v>115.96000000000001</v>
      </c>
      <c r="U54" s="78">
        <f>SUMPRODUCT(LTA!F54:AJ54,LTA!F$102:AJ$102,LTA!F$105:AJ$105)</f>
        <v>477.78999999999991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-24</v>
      </c>
      <c r="AA54" s="117">
        <f>STOA!J54</f>
        <v>0.42</v>
      </c>
      <c r="AB54" s="117">
        <f>-STOA!P54</f>
        <v>0</v>
      </c>
      <c r="AC54">
        <f t="shared" si="0"/>
        <v>10.870746025008415</v>
      </c>
      <c r="AD54">
        <f t="shared" si="1"/>
        <v>1176.2282272108696</v>
      </c>
      <c r="AE54">
        <f>'IDT-1'!F54</f>
        <v>0</v>
      </c>
      <c r="AF54" s="26"/>
      <c r="AG54">
        <f t="shared" si="2"/>
        <v>1176.2282272108696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12.074453736174803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437.05185676107396</v>
      </c>
      <c r="P55" s="77">
        <v>74.72</v>
      </c>
      <c r="Q55" s="77">
        <v>26.613067788794094</v>
      </c>
      <c r="R55" s="80">
        <v>18.700000000000003</v>
      </c>
      <c r="S55" s="80">
        <v>0</v>
      </c>
      <c r="T55" s="78">
        <f>SUMPRODUCT(LTA!F55:AJ55,LTA!F$101:AJ$101,LTA!F$105:AJ$105)</f>
        <v>115.73</v>
      </c>
      <c r="U55" s="78">
        <f>SUMPRODUCT(LTA!F55:AJ55,LTA!F$102:AJ$102,LTA!F$105:AJ$105)</f>
        <v>476.77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-175</v>
      </c>
      <c r="AA55" s="117">
        <f>STOA!J55</f>
        <v>0.42</v>
      </c>
      <c r="AB55" s="117">
        <f>-STOA!P55</f>
        <v>0</v>
      </c>
      <c r="AC55">
        <f t="shared" si="0"/>
        <v>12.285706845301361</v>
      </c>
      <c r="AD55">
        <f t="shared" si="1"/>
        <v>1032.2636714407417</v>
      </c>
      <c r="AE55">
        <f>'IDT-1'!F55</f>
        <v>0</v>
      </c>
      <c r="AF55" s="26"/>
      <c r="AG55">
        <f t="shared" si="2"/>
        <v>1032.2636714407417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12.074453736174803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435.48394279977896</v>
      </c>
      <c r="P56" s="77">
        <v>74.72</v>
      </c>
      <c r="Q56" s="77">
        <v>26.613067788794094</v>
      </c>
      <c r="R56" s="80">
        <v>18.700000000000003</v>
      </c>
      <c r="S56" s="80">
        <v>0</v>
      </c>
      <c r="T56" s="78">
        <f>SUMPRODUCT(LTA!F56:AJ56,LTA!F$101:AJ$101,LTA!F$105:AJ$105)</f>
        <v>113.63</v>
      </c>
      <c r="U56" s="78">
        <f>SUMPRODUCT(LTA!F56:AJ56,LTA!F$102:AJ$102,LTA!F$105:AJ$105)</f>
        <v>474.33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-209</v>
      </c>
      <c r="AA56" s="117">
        <f>STOA!J56</f>
        <v>0.42</v>
      </c>
      <c r="AB56" s="117">
        <f>-STOA!P56</f>
        <v>0</v>
      </c>
      <c r="AC56">
        <f t="shared" si="0"/>
        <v>12.914677538196605</v>
      </c>
      <c r="AD56">
        <f t="shared" si="1"/>
        <v>1034.8067867865514</v>
      </c>
      <c r="AE56">
        <f>'IDT-1'!F56</f>
        <v>0</v>
      </c>
      <c r="AF56" s="26"/>
      <c r="AG56">
        <f t="shared" si="2"/>
        <v>1034.8067867865514</v>
      </c>
      <c r="AI56" s="75">
        <f>PXIL!J56</f>
        <v>0</v>
      </c>
      <c r="AJ56" s="75">
        <f>PXIL!P56</f>
        <v>0</v>
      </c>
      <c r="AK56" s="75">
        <f>RTM_IEX!J56</f>
        <v>43.28</v>
      </c>
      <c r="AL56" s="75">
        <f>RTM_IEX!P56</f>
        <v>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12.074453736174803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434.47114012551759</v>
      </c>
      <c r="P57" s="77">
        <v>74.72</v>
      </c>
      <c r="Q57" s="77">
        <v>26.613067788794094</v>
      </c>
      <c r="R57" s="80">
        <v>18.700000000000003</v>
      </c>
      <c r="S57" s="80">
        <v>0</v>
      </c>
      <c r="T57" s="78">
        <f>SUMPRODUCT(LTA!F57:AJ57,LTA!F$101:AJ$101,LTA!F$105:AJ$105)</f>
        <v>111.44</v>
      </c>
      <c r="U57" s="78">
        <f>SUMPRODUCT(LTA!F57:AJ57,LTA!F$102:AJ$102,LTA!F$105:AJ$105)</f>
        <v>466.57999999999993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-174</v>
      </c>
      <c r="AA57" s="117">
        <f>STOA!J57</f>
        <v>0.42</v>
      </c>
      <c r="AB57" s="117">
        <f>-STOA!P57</f>
        <v>0</v>
      </c>
      <c r="AC57">
        <f t="shared" si="0"/>
        <v>12.296006411386267</v>
      </c>
      <c r="AD57">
        <f t="shared" si="1"/>
        <v>1035.4326552391003</v>
      </c>
      <c r="AE57">
        <f>'IDT-1'!F57</f>
        <v>0</v>
      </c>
      <c r="AF57" s="26"/>
      <c r="AG57">
        <f t="shared" si="2"/>
        <v>1035.4326552391003</v>
      </c>
      <c r="AI57" s="75">
        <f>PXIL!J57</f>
        <v>0</v>
      </c>
      <c r="AJ57" s="75">
        <f>PXIL!P57</f>
        <v>0</v>
      </c>
      <c r="AK57" s="75">
        <f>RTM_IEX!J57</f>
        <v>19.239999999999998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12.074453736174803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433.96346540556681</v>
      </c>
      <c r="P58" s="77">
        <v>74.72</v>
      </c>
      <c r="Q58" s="77">
        <v>26.613067788794094</v>
      </c>
      <c r="R58" s="80">
        <v>18.700000000000003</v>
      </c>
      <c r="S58" s="80">
        <v>0</v>
      </c>
      <c r="T58" s="78">
        <f>SUMPRODUCT(LTA!F58:AJ58,LTA!F$101:AJ$101,LTA!F$105:AJ$105)</f>
        <v>108.42</v>
      </c>
      <c r="U58" s="78">
        <f>SUMPRODUCT(LTA!F58:AJ58,LTA!F$102:AJ$102,LTA!F$105:AJ$105)</f>
        <v>462.86999999999995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-131</v>
      </c>
      <c r="AA58" s="117">
        <f>STOA!J58</f>
        <v>0.42</v>
      </c>
      <c r="AB58" s="117">
        <f>-STOA!P58</f>
        <v>0</v>
      </c>
      <c r="AC58">
        <f t="shared" si="0"/>
        <v>11.8505553903963</v>
      </c>
      <c r="AD58">
        <f t="shared" si="1"/>
        <v>1071.6404315401394</v>
      </c>
      <c r="AE58">
        <f>'IDT-1'!F58</f>
        <v>0</v>
      </c>
      <c r="AF58" s="26"/>
      <c r="AG58">
        <f t="shared" si="2"/>
        <v>1071.6404315401394</v>
      </c>
      <c r="AI58" s="75">
        <f>PXIL!J58</f>
        <v>0</v>
      </c>
      <c r="AJ58" s="75">
        <f>PXIL!P58</f>
        <v>0</v>
      </c>
      <c r="AK58" s="75">
        <f>RTM_IEX!J58</f>
        <v>19.239999999999998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12.076517881896311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460.16423385985081</v>
      </c>
      <c r="P59" s="77">
        <v>74.72</v>
      </c>
      <c r="Q59" s="77">
        <v>26.613067788794094</v>
      </c>
      <c r="R59" s="80">
        <v>18.700000000000003</v>
      </c>
      <c r="S59" s="80">
        <v>0</v>
      </c>
      <c r="T59" s="78">
        <f>SUMPRODUCT(LTA!F59:AJ59,LTA!F$101:AJ$101,LTA!F$105:AJ$105)</f>
        <v>105.01</v>
      </c>
      <c r="U59" s="78">
        <f>SUMPRODUCT(LTA!F59:AJ59,LTA!F$102:AJ$102,LTA!F$105:AJ$105)</f>
        <v>458.99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-100</v>
      </c>
      <c r="AA59" s="117">
        <f>STOA!J59</f>
        <v>0.42</v>
      </c>
      <c r="AB59" s="117">
        <f>-STOA!P59</f>
        <v>0</v>
      </c>
      <c r="AC59">
        <f t="shared" si="0"/>
        <v>11.883188827365132</v>
      </c>
      <c r="AD59">
        <f t="shared" si="1"/>
        <v>1067.2806307031763</v>
      </c>
      <c r="AE59">
        <f>'IDT-1'!F59</f>
        <v>0</v>
      </c>
      <c r="AF59" s="26"/>
      <c r="AG59">
        <f t="shared" si="2"/>
        <v>1067.2806307031763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12.076517881896311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459.04672375705081</v>
      </c>
      <c r="P60" s="77">
        <v>74.72</v>
      </c>
      <c r="Q60" s="77">
        <v>26.613067788794094</v>
      </c>
      <c r="R60" s="80">
        <v>18.700000000000003</v>
      </c>
      <c r="S60" s="80">
        <v>0</v>
      </c>
      <c r="T60" s="78">
        <f>SUMPRODUCT(LTA!F60:AJ60,LTA!F$101:AJ$101,LTA!F$105:AJ$105)</f>
        <v>98.12</v>
      </c>
      <c r="U60" s="78">
        <f>SUMPRODUCT(LTA!F60:AJ60,LTA!F$102:AJ$102,LTA!F$105:AJ$105)</f>
        <v>454.26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-80</v>
      </c>
      <c r="AA60" s="117">
        <f>STOA!J60</f>
        <v>0.42</v>
      </c>
      <c r="AB60" s="117">
        <f>-STOA!P60</f>
        <v>0</v>
      </c>
      <c r="AC60">
        <f t="shared" si="0"/>
        <v>11.460364275183654</v>
      </c>
      <c r="AD60">
        <f t="shared" si="1"/>
        <v>1089.9659451525577</v>
      </c>
      <c r="AE60">
        <f>'IDT-1'!F60</f>
        <v>0</v>
      </c>
      <c r="AF60" s="26"/>
      <c r="AG60">
        <f t="shared" si="2"/>
        <v>1089.9659451525577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-20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12.076517881896311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432.10870960057071</v>
      </c>
      <c r="P61" s="77">
        <v>74.72</v>
      </c>
      <c r="Q61" s="77">
        <v>26.613067788794094</v>
      </c>
      <c r="R61" s="80">
        <v>18.700000000000003</v>
      </c>
      <c r="S61" s="80">
        <v>0</v>
      </c>
      <c r="T61" s="78">
        <f>SUMPRODUCT(LTA!F61:AJ61,LTA!F$101:AJ$101,LTA!F$105:AJ$105)</f>
        <v>92.710000000000008</v>
      </c>
      <c r="U61" s="78">
        <f>SUMPRODUCT(LTA!F61:AJ61,LTA!F$102:AJ$102,LTA!F$105:AJ$105)</f>
        <v>448.40000000000003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-29</v>
      </c>
      <c r="AA61" s="117">
        <f>STOA!J61</f>
        <v>0.42</v>
      </c>
      <c r="AB61" s="117">
        <f>-STOA!P61</f>
        <v>0</v>
      </c>
      <c r="AC61">
        <f t="shared" si="0"/>
        <v>10.671349246974669</v>
      </c>
      <c r="AD61">
        <f t="shared" si="1"/>
        <v>1103.5469460242866</v>
      </c>
      <c r="AE61">
        <f>'IDT-1'!F61</f>
        <v>0</v>
      </c>
      <c r="AF61" s="26"/>
      <c r="AG61">
        <f t="shared" si="2"/>
        <v>1103.5469460242866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-20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12.076517881896311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432.10610670937069</v>
      </c>
      <c r="P62" s="77">
        <v>74.72</v>
      </c>
      <c r="Q62" s="77">
        <v>26.613067788794094</v>
      </c>
      <c r="R62" s="80">
        <v>18.700000000000003</v>
      </c>
      <c r="S62" s="80">
        <v>0</v>
      </c>
      <c r="T62" s="78">
        <f>SUMPRODUCT(LTA!F62:AJ62,LTA!F$101:AJ$101,LTA!F$105:AJ$105)</f>
        <v>85.73</v>
      </c>
      <c r="U62" s="78">
        <f>SUMPRODUCT(LTA!F62:AJ62,LTA!F$102:AJ$102,LTA!F$105:AJ$105)</f>
        <v>441.84000000000003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-11</v>
      </c>
      <c r="AA62" s="117">
        <f>STOA!J62</f>
        <v>0.42</v>
      </c>
      <c r="AB62" s="117">
        <f>-STOA!P62</f>
        <v>0</v>
      </c>
      <c r="AC62">
        <f t="shared" si="0"/>
        <v>10.436758683743571</v>
      </c>
      <c r="AD62">
        <f t="shared" si="1"/>
        <v>1103.2389336963176</v>
      </c>
      <c r="AE62">
        <f>'IDT-1'!F62</f>
        <v>0</v>
      </c>
      <c r="AF62" s="26"/>
      <c r="AG62">
        <f t="shared" si="2"/>
        <v>1103.2389336963176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-25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12.076517881896311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436.40825427453569</v>
      </c>
      <c r="P63" s="77">
        <v>74.72</v>
      </c>
      <c r="Q63" s="77">
        <v>26.613067788794094</v>
      </c>
      <c r="R63" s="80">
        <v>18.700000000000003</v>
      </c>
      <c r="S63" s="80">
        <v>0</v>
      </c>
      <c r="T63" s="78">
        <f>SUMPRODUCT(LTA!F63:AJ63,LTA!F$101:AJ$101,LTA!F$105:AJ$105)</f>
        <v>80.599999999999994</v>
      </c>
      <c r="U63" s="78">
        <f>SUMPRODUCT(LTA!F63:AJ63,LTA!F$102:AJ$102,LTA!F$105:AJ$105)</f>
        <v>429.85000000000008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0.42</v>
      </c>
      <c r="AB63" s="117">
        <f>-STOA!P63</f>
        <v>0</v>
      </c>
      <c r="AC63">
        <f t="shared" si="0"/>
        <v>10.270692817183852</v>
      </c>
      <c r="AD63">
        <f t="shared" si="1"/>
        <v>1096.5871471280425</v>
      </c>
      <c r="AE63">
        <f>'IDT-1'!F63</f>
        <v>0</v>
      </c>
      <c r="AF63" s="26"/>
      <c r="AG63">
        <f t="shared" si="2"/>
        <v>1096.5871471280425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-30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12.076517881896311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463.29167591555608</v>
      </c>
      <c r="P64" s="77">
        <v>74.72</v>
      </c>
      <c r="Q64" s="77">
        <v>26.613067788794094</v>
      </c>
      <c r="R64" s="80">
        <v>18.700000000000003</v>
      </c>
      <c r="S64" s="80">
        <v>0</v>
      </c>
      <c r="T64" s="78">
        <f>SUMPRODUCT(LTA!F64:AJ64,LTA!F$101:AJ$101,LTA!F$105:AJ$105)</f>
        <v>72.89</v>
      </c>
      <c r="U64" s="78">
        <f>SUMPRODUCT(LTA!F64:AJ64,LTA!F$102:AJ$102,LTA!F$105:AJ$105)</f>
        <v>423.16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-16</v>
      </c>
      <c r="AA64" s="117">
        <f>STOA!J64</f>
        <v>0.42</v>
      </c>
      <c r="AB64" s="117">
        <f>-STOA!P64</f>
        <v>0</v>
      </c>
      <c r="AC64">
        <f t="shared" si="0"/>
        <v>10.611378243201909</v>
      </c>
      <c r="AD64">
        <f t="shared" si="1"/>
        <v>1082.7298833430448</v>
      </c>
      <c r="AE64">
        <f>'IDT-1'!F64</f>
        <v>0</v>
      </c>
      <c r="AF64" s="26"/>
      <c r="AG64">
        <f t="shared" si="2"/>
        <v>1082.7298833430448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-40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12.076517881896311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475.96610518044173</v>
      </c>
      <c r="P65" s="77">
        <v>74.72</v>
      </c>
      <c r="Q65" s="77">
        <v>26.613067788794094</v>
      </c>
      <c r="R65" s="80">
        <v>18.700000000000003</v>
      </c>
      <c r="S65" s="80">
        <v>0</v>
      </c>
      <c r="T65" s="78">
        <f>SUMPRODUCT(LTA!F65:AJ65,LTA!F$101:AJ$101,LTA!F$105:AJ$105)</f>
        <v>63.66</v>
      </c>
      <c r="U65" s="78">
        <f>SUMPRODUCT(LTA!F65:AJ65,LTA!F$102:AJ$102,LTA!F$105:AJ$105)</f>
        <v>444.21000000000004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-21</v>
      </c>
      <c r="AA65" s="117">
        <f>STOA!J65</f>
        <v>0.42</v>
      </c>
      <c r="AB65" s="117">
        <f>-STOA!P65</f>
        <v>0</v>
      </c>
      <c r="AC65">
        <f t="shared" si="0"/>
        <v>10.782538583121926</v>
      </c>
      <c r="AD65">
        <f t="shared" si="1"/>
        <v>1112.0531522680103</v>
      </c>
      <c r="AE65">
        <f>'IDT-1'!F65</f>
        <v>0</v>
      </c>
      <c r="AF65" s="26"/>
      <c r="AG65">
        <f t="shared" si="2"/>
        <v>1112.0531522680103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-30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12.076517881896311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598.43341594103151</v>
      </c>
      <c r="P66" s="77">
        <v>74.72</v>
      </c>
      <c r="Q66" s="77">
        <v>26.613067788794094</v>
      </c>
      <c r="R66" s="80">
        <v>18.700000000000003</v>
      </c>
      <c r="S66" s="80">
        <v>0</v>
      </c>
      <c r="T66" s="78">
        <f>SUMPRODUCT(LTA!F66:AJ66,LTA!F$101:AJ$101,LTA!F$105:AJ$105)</f>
        <v>55.64</v>
      </c>
      <c r="U66" s="78">
        <f>SUMPRODUCT(LTA!F66:AJ66,LTA!F$102:AJ$102,LTA!F$105:AJ$105)</f>
        <v>457.24000000000007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-231</v>
      </c>
      <c r="AA66" s="117">
        <f>STOA!J66</f>
        <v>0.42</v>
      </c>
      <c r="AB66" s="117">
        <f>-STOA!P66</f>
        <v>0</v>
      </c>
      <c r="AC66">
        <f t="shared" si="0"/>
        <v>13.609145871810275</v>
      </c>
      <c r="AD66">
        <f t="shared" si="1"/>
        <v>1068.8338557399118</v>
      </c>
      <c r="AE66">
        <f>'IDT-1'!F66</f>
        <v>0</v>
      </c>
      <c r="AF66" s="26"/>
      <c r="AG66">
        <f t="shared" si="2"/>
        <v>1068.8338557399118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12.076517881896311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614.98665058163931</v>
      </c>
      <c r="P67" s="77">
        <v>74.72</v>
      </c>
      <c r="Q67" s="77">
        <v>26.613067788794094</v>
      </c>
      <c r="R67" s="80">
        <v>18.700000000000003</v>
      </c>
      <c r="S67" s="80">
        <v>0</v>
      </c>
      <c r="T67" s="78">
        <f>SUMPRODUCT(LTA!F67:AJ67,LTA!F$101:AJ$101,LTA!F$105:AJ$105)</f>
        <v>45.550000000000004</v>
      </c>
      <c r="U67" s="78">
        <f>SUMPRODUCT(LTA!F67:AJ67,LTA!F$102:AJ$102,LTA!F$105:AJ$105)</f>
        <v>449.84000000000003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-172</v>
      </c>
      <c r="AA67" s="117">
        <f>STOA!J67</f>
        <v>0.42</v>
      </c>
      <c r="AB67" s="117">
        <f>-STOA!P67</f>
        <v>0</v>
      </c>
      <c r="AC67">
        <f t="shared" si="0"/>
        <v>13.254655363282005</v>
      </c>
      <c r="AD67">
        <f t="shared" si="1"/>
        <v>1107.251580889048</v>
      </c>
      <c r="AE67">
        <f>'IDT-1'!F67</f>
        <v>0</v>
      </c>
      <c r="AF67" s="26"/>
      <c r="AG67">
        <f t="shared" si="2"/>
        <v>1107.251580889048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12.076517881896311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625.54605394899511</v>
      </c>
      <c r="P68" s="77">
        <v>74.72</v>
      </c>
      <c r="Q68" s="77">
        <v>26.613067788794094</v>
      </c>
      <c r="R68" s="80">
        <v>17.880000000000003</v>
      </c>
      <c r="S68" s="80">
        <v>0</v>
      </c>
      <c r="T68" s="78">
        <f>SUMPRODUCT(LTA!F68:AJ68,LTA!F$101:AJ$101,LTA!F$105:AJ$105)</f>
        <v>37.97</v>
      </c>
      <c r="U68" s="78">
        <f>SUMPRODUCT(LTA!F68:AJ68,LTA!F$102:AJ$102,LTA!F$105:AJ$105)</f>
        <v>439.04999999999995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-214</v>
      </c>
      <c r="AA68" s="117">
        <f>STOA!J68</f>
        <v>0.42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13.37402491840303</v>
      </c>
      <c r="AD68">
        <f t="shared" ref="AD68:AD98" si="4">SUM(B68:AB68,AI68:AR68)-AC68</f>
        <v>1076.5016147012825</v>
      </c>
      <c r="AE68">
        <f>'IDT-1'!F68</f>
        <v>0</v>
      </c>
      <c r="AF68" s="26"/>
      <c r="AG68">
        <f t="shared" ref="AG68:AG98" si="5">SUM(AD68:AF68)</f>
        <v>1076.5016147012825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12.076517881896311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636.04783760817088</v>
      </c>
      <c r="P69" s="77">
        <v>74.72</v>
      </c>
      <c r="Q69" s="77">
        <v>26.613067788794094</v>
      </c>
      <c r="R69" s="80">
        <v>11.68</v>
      </c>
      <c r="S69" s="80">
        <v>0</v>
      </c>
      <c r="T69" s="78">
        <f>SUMPRODUCT(LTA!F69:AJ69,LTA!F$101:AJ$101,LTA!F$105:AJ$105)</f>
        <v>30.779999999999998</v>
      </c>
      <c r="U69" s="78">
        <f>SUMPRODUCT(LTA!F69:AJ69,LTA!F$102:AJ$102,LTA!F$105:AJ$105)</f>
        <v>425.48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-196</v>
      </c>
      <c r="AA69" s="117">
        <f>STOA!J69</f>
        <v>0.42</v>
      </c>
      <c r="AB69" s="117">
        <f>-STOA!P69</f>
        <v>0</v>
      </c>
      <c r="AC69">
        <f t="shared" si="3"/>
        <v>13.069386319204263</v>
      </c>
      <c r="AD69">
        <f t="shared" si="4"/>
        <v>1078.3480369596571</v>
      </c>
      <c r="AE69">
        <f>'IDT-1'!F69</f>
        <v>0</v>
      </c>
      <c r="AF69" s="26"/>
      <c r="AG69">
        <f t="shared" si="5"/>
        <v>1078.3480369596571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7.6289835164835162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647.35578660844465</v>
      </c>
      <c r="P70" s="77">
        <v>74.72</v>
      </c>
      <c r="Q70" s="77">
        <v>26.613067788794094</v>
      </c>
      <c r="R70" s="80">
        <v>5.5</v>
      </c>
      <c r="S70" s="80">
        <v>0</v>
      </c>
      <c r="T70" s="78">
        <f>SUMPRODUCT(LTA!F70:AJ70,LTA!F$101:AJ$101,LTA!F$105:AJ$105)</f>
        <v>19.319999999999997</v>
      </c>
      <c r="U70" s="78">
        <f>SUMPRODUCT(LTA!F70:AJ70,LTA!F$102:AJ$102,LTA!F$105:AJ$105)</f>
        <v>413.47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-173</v>
      </c>
      <c r="AA70" s="117">
        <f>STOA!J70</f>
        <v>0.42</v>
      </c>
      <c r="AB70" s="117">
        <f>-STOA!P70</f>
        <v>0</v>
      </c>
      <c r="AC70">
        <f t="shared" si="3"/>
        <v>12.66464103498055</v>
      </c>
      <c r="AD70">
        <f t="shared" si="4"/>
        <v>1078.9631968787419</v>
      </c>
      <c r="AE70">
        <f>'IDT-1'!F70</f>
        <v>0</v>
      </c>
      <c r="AF70" s="26"/>
      <c r="AG70">
        <f t="shared" si="5"/>
        <v>1078.9631968787419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12.076517881896311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667.44855780095622</v>
      </c>
      <c r="P71" s="77">
        <v>74.72</v>
      </c>
      <c r="Q71" s="77">
        <v>26.613067788794094</v>
      </c>
      <c r="R71" s="80">
        <v>1.28</v>
      </c>
      <c r="S71" s="80">
        <v>0</v>
      </c>
      <c r="T71" s="78">
        <f>SUMPRODUCT(LTA!F71:AJ71,LTA!F$101:AJ$101,LTA!F$105:AJ$105)</f>
        <v>15.01</v>
      </c>
      <c r="U71" s="78">
        <f>SUMPRODUCT(LTA!F71:AJ71,LTA!F$102:AJ$102,LTA!F$105:AJ$105)</f>
        <v>404.88999999999993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-167</v>
      </c>
      <c r="AA71" s="117">
        <f>STOA!J71</f>
        <v>0.42</v>
      </c>
      <c r="AB71" s="117">
        <f>-STOA!P71</f>
        <v>0</v>
      </c>
      <c r="AC71">
        <f t="shared" si="3"/>
        <v>12.676758958757109</v>
      </c>
      <c r="AD71">
        <f t="shared" si="4"/>
        <v>1092.3813845128896</v>
      </c>
      <c r="AE71">
        <f>'IDT-1'!F71</f>
        <v>0</v>
      </c>
      <c r="AF71" s="26"/>
      <c r="AG71">
        <f t="shared" si="5"/>
        <v>1092.3813845128896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12.076517881896311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49.999999999999993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680.27219877655614</v>
      </c>
      <c r="P72" s="77">
        <v>74.72</v>
      </c>
      <c r="Q72" s="77">
        <v>26.613067788794094</v>
      </c>
      <c r="R72" s="80">
        <v>0</v>
      </c>
      <c r="S72" s="80">
        <v>0</v>
      </c>
      <c r="T72" s="78">
        <f>SUMPRODUCT(LTA!F72:AJ72,LTA!F$101:AJ$101,LTA!F$105:AJ$105)</f>
        <v>6.43</v>
      </c>
      <c r="U72" s="78">
        <f>SUMPRODUCT(LTA!F72:AJ72,LTA!F$102:AJ$102,LTA!F$105:AJ$105)</f>
        <v>377.60999999999996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-100</v>
      </c>
      <c r="AA72" s="117">
        <f>STOA!J72</f>
        <v>0.42</v>
      </c>
      <c r="AB72" s="117">
        <f>-STOA!P72</f>
        <v>0</v>
      </c>
      <c r="AC72">
        <f t="shared" si="3"/>
        <v>11.695460455355301</v>
      </c>
      <c r="AD72">
        <f t="shared" si="4"/>
        <v>1116.4463239918912</v>
      </c>
      <c r="AE72">
        <f>'IDT-1'!F72</f>
        <v>0</v>
      </c>
      <c r="AF72" s="26"/>
      <c r="AG72">
        <f t="shared" si="5"/>
        <v>1116.4463239918912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12.076517881896311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69.599999999999994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709.34961713238215</v>
      </c>
      <c r="P73" s="77">
        <v>74.72</v>
      </c>
      <c r="Q73" s="77">
        <v>26.613067788794094</v>
      </c>
      <c r="R73" s="80">
        <v>0</v>
      </c>
      <c r="S73" s="80">
        <v>0</v>
      </c>
      <c r="T73" s="78">
        <f>SUMPRODUCT(LTA!F73:AJ73,LTA!F$101:AJ$101,LTA!F$105:AJ$105)</f>
        <v>3.36</v>
      </c>
      <c r="U73" s="78">
        <f>SUMPRODUCT(LTA!F73:AJ73,LTA!F$102:AJ$102,LTA!F$105:AJ$105)</f>
        <v>398.47999999999996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-147</v>
      </c>
      <c r="AA73" s="117">
        <f>STOA!J73</f>
        <v>2.63</v>
      </c>
      <c r="AB73" s="117">
        <f>-STOA!P73</f>
        <v>0</v>
      </c>
      <c r="AC73">
        <f t="shared" si="3"/>
        <v>12.717181730429751</v>
      </c>
      <c r="AD73">
        <f t="shared" si="4"/>
        <v>1137.1120210726428</v>
      </c>
      <c r="AE73">
        <f>'IDT-1'!F73</f>
        <v>0</v>
      </c>
      <c r="AF73" s="26"/>
      <c r="AG73">
        <f t="shared" si="5"/>
        <v>1137.1120210726428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12.076517881896311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69.598873695282776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731.83677632712704</v>
      </c>
      <c r="P74" s="77">
        <v>74.72</v>
      </c>
      <c r="Q74" s="77">
        <v>26.613067788794094</v>
      </c>
      <c r="R74" s="80">
        <v>0</v>
      </c>
      <c r="S74" s="80">
        <v>0</v>
      </c>
      <c r="T74" s="78">
        <f>SUMPRODUCT(LTA!F74:AJ74,LTA!F$101:AJ$101,LTA!F$105:AJ$105)</f>
        <v>1.33</v>
      </c>
      <c r="U74" s="78">
        <f>SUMPRODUCT(LTA!F74:AJ74,LTA!F$102:AJ$102,LTA!F$105:AJ$105)</f>
        <v>399.2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-100</v>
      </c>
      <c r="AA74" s="117">
        <f>STOA!J74</f>
        <v>2.63</v>
      </c>
      <c r="AB74" s="117">
        <f>-STOA!P74</f>
        <v>0</v>
      </c>
      <c r="AC74">
        <f t="shared" si="3"/>
        <v>12.486258826318815</v>
      </c>
      <c r="AD74">
        <f t="shared" si="4"/>
        <v>1205.5189768667815</v>
      </c>
      <c r="AE74">
        <f>'IDT-1'!F74</f>
        <v>-45</v>
      </c>
      <c r="AF74" s="26"/>
      <c r="AG74">
        <f t="shared" si="5"/>
        <v>1160.5189768667815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12.176323814804547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69.599999999999994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732.2983732498285</v>
      </c>
      <c r="P75" s="77">
        <v>74.72</v>
      </c>
      <c r="Q75" s="77">
        <v>26.613067788794094</v>
      </c>
      <c r="R75" s="80">
        <v>0</v>
      </c>
      <c r="S75" s="80">
        <v>0</v>
      </c>
      <c r="T75" s="78">
        <f>SUMPRODUCT(LTA!F75:AJ75,LTA!F$101:AJ$101,LTA!F$105:AJ$105)</f>
        <v>0</v>
      </c>
      <c r="U75" s="78">
        <f>SUMPRODUCT(LTA!F75:AJ75,LTA!F$102:AJ$102,LTA!F$105:AJ$105)</f>
        <v>399.78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-136</v>
      </c>
      <c r="AA75" s="117">
        <f>STOA!J75</f>
        <v>2.66</v>
      </c>
      <c r="AB75" s="117">
        <f>-STOA!P75</f>
        <v>0</v>
      </c>
      <c r="AC75">
        <f t="shared" si="3"/>
        <v>12.804485673728724</v>
      </c>
      <c r="AD75">
        <f t="shared" si="4"/>
        <v>1169.0432791796984</v>
      </c>
      <c r="AE75">
        <f>'IDT-1'!F75</f>
        <v>0</v>
      </c>
      <c r="AF75" s="26"/>
      <c r="AG75">
        <f t="shared" si="5"/>
        <v>1169.0432791796984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12.176323814804547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69.599999999999994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731.49814457076207</v>
      </c>
      <c r="P76" s="77">
        <v>74.72</v>
      </c>
      <c r="Q76" s="77">
        <v>26.613067788794094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400.10999999999996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-133</v>
      </c>
      <c r="AA76" s="117">
        <f>STOA!J76</f>
        <v>2.66</v>
      </c>
      <c r="AB76" s="117">
        <f>-STOA!P76</f>
        <v>0</v>
      </c>
      <c r="AC76">
        <f t="shared" si="3"/>
        <v>12.862494554008306</v>
      </c>
      <c r="AD76">
        <f t="shared" si="4"/>
        <v>1161.5150416203526</v>
      </c>
      <c r="AE76">
        <f>'IDT-1'!F76</f>
        <v>0</v>
      </c>
      <c r="AF76" s="26"/>
      <c r="AG76">
        <f t="shared" si="5"/>
        <v>1161.5150416203526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-10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12.176323814804547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69.599999999999994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740.25633069598177</v>
      </c>
      <c r="P77" s="77">
        <v>74.72</v>
      </c>
      <c r="Q77" s="77">
        <v>26.613067788794094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396.71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-149</v>
      </c>
      <c r="AA77" s="117">
        <f>STOA!J77</f>
        <v>2.66</v>
      </c>
      <c r="AB77" s="117">
        <f>-STOA!P77</f>
        <v>0</v>
      </c>
      <c r="AC77">
        <f t="shared" si="3"/>
        <v>13.051696632265363</v>
      </c>
      <c r="AD77">
        <f t="shared" si="4"/>
        <v>1150.6840256673149</v>
      </c>
      <c r="AE77">
        <f>'IDT-1'!F77</f>
        <v>0</v>
      </c>
      <c r="AF77" s="26"/>
      <c r="AG77">
        <f t="shared" si="5"/>
        <v>1150.6840256673149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-10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12.176323814804547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69.599999999999994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737.98364593265046</v>
      </c>
      <c r="P78" s="77">
        <v>74.72</v>
      </c>
      <c r="Q78" s="77">
        <v>26.613067788794094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397.09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-158</v>
      </c>
      <c r="AA78" s="117">
        <f>STOA!J78</f>
        <v>2.66</v>
      </c>
      <c r="AB78" s="117">
        <f>-STOA!P78</f>
        <v>0</v>
      </c>
      <c r="AC78">
        <f t="shared" si="3"/>
        <v>13.114944154047805</v>
      </c>
      <c r="AD78">
        <f t="shared" si="4"/>
        <v>1139.7280933822012</v>
      </c>
      <c r="AE78">
        <f>'IDT-1'!F78</f>
        <v>0</v>
      </c>
      <c r="AF78" s="26"/>
      <c r="AG78">
        <f t="shared" si="5"/>
        <v>1139.7280933822012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-10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12.509010257831994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731.34560931112696</v>
      </c>
      <c r="P79" s="77">
        <v>74.72</v>
      </c>
      <c r="Q79" s="77">
        <v>26.613067788794094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397.3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-163</v>
      </c>
      <c r="AA79" s="117">
        <f>STOA!J79</f>
        <v>2.7600000000000002</v>
      </c>
      <c r="AB79" s="117">
        <f>-STOA!P79</f>
        <v>0</v>
      </c>
      <c r="AC79">
        <f t="shared" si="3"/>
        <v>13.106575710088018</v>
      </c>
      <c r="AD79">
        <f t="shared" si="4"/>
        <v>1128.7411116476651</v>
      </c>
      <c r="AE79">
        <f>'IDT-1'!F79</f>
        <v>0</v>
      </c>
      <c r="AF79" s="26"/>
      <c r="AG79">
        <f t="shared" si="5"/>
        <v>1128.7411116476651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-10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12.509010257831994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69.599999999999994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697.00362371853464</v>
      </c>
      <c r="P80" s="77">
        <v>74.72</v>
      </c>
      <c r="Q80" s="77">
        <v>26.613067788794094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397.43000000000006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-158</v>
      </c>
      <c r="AA80" s="117">
        <f>STOA!J80</f>
        <v>2.7600000000000002</v>
      </c>
      <c r="AB80" s="117">
        <f>-STOA!P80</f>
        <v>0</v>
      </c>
      <c r="AC80">
        <f t="shared" si="3"/>
        <v>12.761119599262228</v>
      </c>
      <c r="AD80">
        <f t="shared" si="4"/>
        <v>1099.8745821658986</v>
      </c>
      <c r="AE80">
        <f>'IDT-1'!F80</f>
        <v>0</v>
      </c>
      <c r="AF80" s="26"/>
      <c r="AG80">
        <f t="shared" si="5"/>
        <v>1099.8745821658986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-10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57.47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677.33925999209134</v>
      </c>
      <c r="P81" s="77">
        <v>74.72</v>
      </c>
      <c r="Q81" s="77">
        <v>26.613067788794094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376.68000000000006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-114</v>
      </c>
      <c r="AA81" s="117">
        <f>STOA!J81</f>
        <v>2.7600000000000002</v>
      </c>
      <c r="AB81" s="117">
        <f>-STOA!P81</f>
        <v>0</v>
      </c>
      <c r="AC81">
        <f t="shared" si="3"/>
        <v>11.993903364730832</v>
      </c>
      <c r="AD81">
        <f t="shared" si="4"/>
        <v>1081.7599917212531</v>
      </c>
      <c r="AE81">
        <f>'IDT-1'!F81</f>
        <v>0</v>
      </c>
      <c r="AF81" s="26"/>
      <c r="AG81">
        <f t="shared" si="5"/>
        <v>1081.7599917212531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57.47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656.10262813429154</v>
      </c>
      <c r="P82" s="77">
        <v>74.72</v>
      </c>
      <c r="Q82" s="77">
        <v>26.613067788794094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376.64000000000004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-129</v>
      </c>
      <c r="AA82" s="117">
        <f>STOA!J82</f>
        <v>2.7600000000000002</v>
      </c>
      <c r="AB82" s="117">
        <f>-STOA!P82</f>
        <v>0</v>
      </c>
      <c r="AC82">
        <f t="shared" si="3"/>
        <v>11.851059641993169</v>
      </c>
      <c r="AD82">
        <f t="shared" si="4"/>
        <v>1055.626203586191</v>
      </c>
      <c r="AE82">
        <f>'IDT-1'!F82</f>
        <v>0</v>
      </c>
      <c r="AF82" s="26"/>
      <c r="AG82">
        <f t="shared" si="5"/>
        <v>1055.626203586191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57.47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637.55728157911858</v>
      </c>
      <c r="P83" s="77">
        <v>74.72</v>
      </c>
      <c r="Q83" s="77">
        <v>26.613067788794094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376.5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-144</v>
      </c>
      <c r="AA83" s="117">
        <f>STOA!J83</f>
        <v>2.7600000000000002</v>
      </c>
      <c r="AB83" s="117">
        <f>-STOA!P83</f>
        <v>0</v>
      </c>
      <c r="AC83">
        <f t="shared" si="3"/>
        <v>11.864191142751553</v>
      </c>
      <c r="AD83">
        <f t="shared" si="4"/>
        <v>1016.9277255302594</v>
      </c>
      <c r="AE83">
        <f>'IDT-1'!F83</f>
        <v>0</v>
      </c>
      <c r="AF83" s="26"/>
      <c r="AG83">
        <f t="shared" si="5"/>
        <v>1016.9277255302594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-15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57.47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623.30715380612401</v>
      </c>
      <c r="P84" s="77">
        <v>74.72</v>
      </c>
      <c r="Q84" s="77">
        <v>26.613067788794094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376.41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-164</v>
      </c>
      <c r="AA84" s="117">
        <f>STOA!J84</f>
        <v>2.7600000000000002</v>
      </c>
      <c r="AB84" s="117">
        <f>-STOA!P84</f>
        <v>0</v>
      </c>
      <c r="AC84">
        <f t="shared" si="3"/>
        <v>11.871169931182131</v>
      </c>
      <c r="AD84">
        <f t="shared" si="4"/>
        <v>987.5806189688343</v>
      </c>
      <c r="AE84">
        <f>'IDT-1'!F84</f>
        <v>0</v>
      </c>
      <c r="AF84" s="26"/>
      <c r="AG84">
        <f t="shared" si="5"/>
        <v>987.5806189688343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-10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69.599999999999994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617.09544637451279</v>
      </c>
      <c r="P85" s="77">
        <v>74.72</v>
      </c>
      <c r="Q85" s="77">
        <v>26.613067788794094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397.44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-251</v>
      </c>
      <c r="AA85" s="117">
        <f>STOA!J85</f>
        <v>2.7600000000000002</v>
      </c>
      <c r="AB85" s="117">
        <f>-STOA!P85</f>
        <v>0</v>
      </c>
      <c r="AC85">
        <f t="shared" si="3"/>
        <v>12.791930724992991</v>
      </c>
      <c r="AD85">
        <f t="shared" si="4"/>
        <v>936.60815074341224</v>
      </c>
      <c r="AE85">
        <f>'IDT-1'!F85</f>
        <v>0</v>
      </c>
      <c r="AF85" s="26"/>
      <c r="AG85">
        <f t="shared" si="5"/>
        <v>936.60815074341224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57.47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584.9597209313597</v>
      </c>
      <c r="P86" s="77">
        <v>74.72</v>
      </c>
      <c r="Q86" s="77">
        <v>26.613067788794094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348.75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-178</v>
      </c>
      <c r="AA86" s="117">
        <f>STOA!J86</f>
        <v>2.7600000000000002</v>
      </c>
      <c r="AB86" s="117">
        <f>-STOA!P86</f>
        <v>0</v>
      </c>
      <c r="AC86">
        <f t="shared" si="3"/>
        <v>11.503379582416894</v>
      </c>
      <c r="AD86">
        <f t="shared" si="4"/>
        <v>897.94097644283545</v>
      </c>
      <c r="AE86">
        <f>'IDT-1'!F86</f>
        <v>0</v>
      </c>
      <c r="AF86" s="26"/>
      <c r="AG86">
        <f t="shared" si="5"/>
        <v>897.94097644283545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57.47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485.58942689117191</v>
      </c>
      <c r="P87" s="77">
        <v>74.72</v>
      </c>
      <c r="Q87" s="77">
        <v>26.613067788794094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349.05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-120</v>
      </c>
      <c r="AA87" s="117">
        <f>STOA!J87</f>
        <v>2.7600000000000002</v>
      </c>
      <c r="AB87" s="117">
        <f>-STOA!P87</f>
        <v>0</v>
      </c>
      <c r="AC87">
        <f t="shared" si="3"/>
        <v>9.9755870481320059</v>
      </c>
      <c r="AD87">
        <f t="shared" si="4"/>
        <v>882.54847493693239</v>
      </c>
      <c r="AE87">
        <f>'IDT-1'!F87</f>
        <v>0</v>
      </c>
      <c r="AF87" s="26"/>
      <c r="AG87">
        <f t="shared" si="5"/>
        <v>882.54847493693239</v>
      </c>
      <c r="AI87" s="75">
        <f>PXIL!J87</f>
        <v>0</v>
      </c>
      <c r="AJ87" s="75">
        <f>PXIL!P87</f>
        <v>0</v>
      </c>
      <c r="AK87" s="75">
        <f>RTM_IEX!J87</f>
        <v>4.1500000000000004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57.47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482.95467825815086</v>
      </c>
      <c r="P88" s="77">
        <v>74.72</v>
      </c>
      <c r="Q88" s="77">
        <v>26.613067788794094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355.66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-127</v>
      </c>
      <c r="AA88" s="117">
        <f>STOA!J88</f>
        <v>2.7600000000000002</v>
      </c>
      <c r="AB88" s="117">
        <f>-STOA!P88</f>
        <v>0</v>
      </c>
      <c r="AC88">
        <f t="shared" si="3"/>
        <v>10.036196152816789</v>
      </c>
      <c r="AD88">
        <f t="shared" si="4"/>
        <v>875.31311719922667</v>
      </c>
      <c r="AE88">
        <f>'IDT-1'!F88</f>
        <v>0</v>
      </c>
      <c r="AF88" s="26"/>
      <c r="AG88">
        <f t="shared" si="5"/>
        <v>875.31311719922667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57.47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481.02089237684248</v>
      </c>
      <c r="P89" s="77">
        <v>74.72</v>
      </c>
      <c r="Q89" s="77">
        <v>26.613067788794094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355.84000000000003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-131</v>
      </c>
      <c r="AA89" s="117">
        <f>STOA!J89</f>
        <v>2.7600000000000002</v>
      </c>
      <c r="AB89" s="117">
        <f>-STOA!P89</f>
        <v>0</v>
      </c>
      <c r="AC89">
        <f t="shared" si="3"/>
        <v>10.056275347150056</v>
      </c>
      <c r="AD89">
        <f t="shared" si="4"/>
        <v>869.53925212358502</v>
      </c>
      <c r="AE89">
        <f>'IDT-1'!F89</f>
        <v>0</v>
      </c>
      <c r="AF89" s="26"/>
      <c r="AG89">
        <f t="shared" si="5"/>
        <v>869.53925212358502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57.47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481.02089055718477</v>
      </c>
      <c r="P90" s="77">
        <v>74.72</v>
      </c>
      <c r="Q90" s="77">
        <v>26.613067788794094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356.03000000000003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-145</v>
      </c>
      <c r="AA90" s="117">
        <f>STOA!J90</f>
        <v>2.7600000000000002</v>
      </c>
      <c r="AB90" s="117">
        <f>-STOA!P90</f>
        <v>0</v>
      </c>
      <c r="AC90">
        <f t="shared" si="3"/>
        <v>10.182241116447802</v>
      </c>
      <c r="AD90">
        <f t="shared" si="4"/>
        <v>855.60328453462944</v>
      </c>
      <c r="AE90">
        <f>'IDT-1'!F90</f>
        <v>0</v>
      </c>
      <c r="AF90" s="26"/>
      <c r="AG90">
        <f t="shared" si="5"/>
        <v>855.60328453462944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57.47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391.72446795376783</v>
      </c>
      <c r="P91" s="77">
        <v>28.849999999999998</v>
      </c>
      <c r="Q91" s="77">
        <v>7.69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356.02000000000004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-36</v>
      </c>
      <c r="AA91" s="117">
        <f>STOA!J91</f>
        <v>2.76</v>
      </c>
      <c r="AB91" s="117">
        <f>-STOA!P91</f>
        <v>0</v>
      </c>
      <c r="AC91">
        <f t="shared" si="3"/>
        <v>7.8584497010770553</v>
      </c>
      <c r="AD91">
        <f t="shared" si="4"/>
        <v>812.82758555778935</v>
      </c>
      <c r="AE91">
        <f>'IDT-1'!F91</f>
        <v>0</v>
      </c>
      <c r="AF91" s="26"/>
      <c r="AG91">
        <f t="shared" si="5"/>
        <v>812.82758555778935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57.47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387.75009116816784</v>
      </c>
      <c r="P92" s="77">
        <v>28.849999999999998</v>
      </c>
      <c r="Q92" s="77">
        <v>7.69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355.89000000000004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-57</v>
      </c>
      <c r="AA92" s="117">
        <f>STOA!J92</f>
        <v>2.76</v>
      </c>
      <c r="AB92" s="117">
        <f>-STOA!P92</f>
        <v>0</v>
      </c>
      <c r="AC92">
        <f t="shared" si="3"/>
        <v>8.0087718633298763</v>
      </c>
      <c r="AD92">
        <f t="shared" si="4"/>
        <v>787.5728866099364</v>
      </c>
      <c r="AE92">
        <f>'IDT-1'!F92</f>
        <v>0</v>
      </c>
      <c r="AF92" s="26"/>
      <c r="AG92">
        <f t="shared" si="5"/>
        <v>787.5728866099364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57.47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390.51948380335506</v>
      </c>
      <c r="P93" s="77">
        <v>28.849999999999998</v>
      </c>
      <c r="Q93" s="77">
        <v>7.69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355.73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-72</v>
      </c>
      <c r="AA93" s="117">
        <f>STOA!J93</f>
        <v>2.76</v>
      </c>
      <c r="AB93" s="117">
        <f>-STOA!P93</f>
        <v>0</v>
      </c>
      <c r="AC93">
        <f t="shared" si="3"/>
        <v>8.2980783441853845</v>
      </c>
      <c r="AD93">
        <f t="shared" si="4"/>
        <v>759.89297276426828</v>
      </c>
      <c r="AE93">
        <f>'IDT-1'!F93</f>
        <v>0</v>
      </c>
      <c r="AF93" s="26"/>
      <c r="AG93">
        <f t="shared" si="5"/>
        <v>759.89297276426828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-15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57.47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395.21943291747669</v>
      </c>
      <c r="P94" s="77">
        <v>28.849999999999998</v>
      </c>
      <c r="Q94" s="77">
        <v>7.6982567353407285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355.51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-96</v>
      </c>
      <c r="AA94" s="117">
        <f>STOA!J94</f>
        <v>2.76</v>
      </c>
      <c r="AB94" s="117">
        <f>-STOA!P94</f>
        <v>0</v>
      </c>
      <c r="AC94">
        <f t="shared" si="3"/>
        <v>8.5506496161933416</v>
      </c>
      <c r="AD94">
        <f t="shared" si="4"/>
        <v>740.1286073417225</v>
      </c>
      <c r="AE94">
        <f>'IDT-1'!F94</f>
        <v>0</v>
      </c>
      <c r="AF94" s="26"/>
      <c r="AG94">
        <f t="shared" si="5"/>
        <v>740.1286073417225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57.47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396.33936127276939</v>
      </c>
      <c r="P95" s="77">
        <v>28.849999999999998</v>
      </c>
      <c r="Q95" s="77">
        <v>7.6982567353407285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353.75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-115</v>
      </c>
      <c r="AA95" s="117">
        <f>STOA!J95</f>
        <v>2.76</v>
      </c>
      <c r="AB95" s="117">
        <f>-STOA!P95</f>
        <v>0</v>
      </c>
      <c r="AC95">
        <f t="shared" si="3"/>
        <v>8.7137014086416293</v>
      </c>
      <c r="AD95">
        <f t="shared" si="4"/>
        <v>720.32548390456702</v>
      </c>
      <c r="AE95">
        <f>'IDT-1'!F95</f>
        <v>0</v>
      </c>
      <c r="AF95" s="26"/>
      <c r="AG95">
        <f t="shared" si="5"/>
        <v>720.32548390456702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57.47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394.1012020170071</v>
      </c>
      <c r="P96" s="77">
        <v>28.849999999999998</v>
      </c>
      <c r="Q96" s="77">
        <v>7.6982567353407285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353.6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-135</v>
      </c>
      <c r="AA96" s="117">
        <f>STOA!J96</f>
        <v>2.76</v>
      </c>
      <c r="AB96" s="117">
        <f>-STOA!P96</f>
        <v>0</v>
      </c>
      <c r="AC96">
        <f t="shared" si="3"/>
        <v>8.870248157634828</v>
      </c>
      <c r="AD96">
        <f t="shared" si="4"/>
        <v>697.7807778998116</v>
      </c>
      <c r="AE96">
        <f>'IDT-1'!F96</f>
        <v>0</v>
      </c>
      <c r="AF96" s="26"/>
      <c r="AG96">
        <f t="shared" si="5"/>
        <v>697.7807778998116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57.47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392.65184738139374</v>
      </c>
      <c r="P97" s="77">
        <v>28.849999999999998</v>
      </c>
      <c r="Q97" s="77">
        <v>7.6982567353407285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353.46999999999997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-153</v>
      </c>
      <c r="AA97" s="117">
        <f>STOA!J97</f>
        <v>2.76</v>
      </c>
      <c r="AB97" s="117">
        <f>-STOA!P97</f>
        <v>0</v>
      </c>
      <c r="AC97">
        <f t="shared" si="3"/>
        <v>9.016156132240944</v>
      </c>
      <c r="AD97">
        <f t="shared" si="4"/>
        <v>678.05551528959199</v>
      </c>
      <c r="AE97">
        <f>'IDT-1'!F97</f>
        <v>0</v>
      </c>
      <c r="AF97" s="26"/>
      <c r="AG97">
        <f t="shared" si="5"/>
        <v>678.05551528959199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-15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57.47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392.61192305606397</v>
      </c>
      <c r="P98" s="77">
        <v>28.849999999999998</v>
      </c>
      <c r="Q98" s="77">
        <v>7.6982567353407285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313.78999999999996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-41</v>
      </c>
      <c r="AA98" s="117">
        <f>STOA!J98</f>
        <v>2.76</v>
      </c>
      <c r="AB98" s="117">
        <f>-STOA!P98</f>
        <v>0</v>
      </c>
      <c r="AC98">
        <f t="shared" si="3"/>
        <v>8.4269113550787687</v>
      </c>
      <c r="AD98">
        <f t="shared" si="4"/>
        <v>665.92483574142443</v>
      </c>
      <c r="AE98">
        <f>'IDT-1'!F98</f>
        <v>0</v>
      </c>
      <c r="AF98" s="26"/>
      <c r="AG98">
        <f t="shared" si="5"/>
        <v>665.92483574142443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0.28406954373497317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1.4839135260021743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12.773126580719087</v>
      </c>
      <c r="P99" s="77">
        <f t="shared" si="6"/>
        <v>1.4412865500381045</v>
      </c>
      <c r="Q99" s="77">
        <f t="shared" si="6"/>
        <v>0.48957613859268251</v>
      </c>
      <c r="R99" s="80">
        <f>SUM(R3:R98)/4000</f>
        <v>0.17982686252771624</v>
      </c>
      <c r="S99" s="80">
        <f t="shared" si="6"/>
        <v>0</v>
      </c>
      <c r="T99" s="78">
        <f t="shared" si="6"/>
        <v>0.77486750000000004</v>
      </c>
      <c r="U99" s="78">
        <f t="shared" si="6"/>
        <v>9.2645275000000016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-2.8392499999999998</v>
      </c>
      <c r="AA99" s="117">
        <f t="shared" si="6"/>
        <v>5.4524999999999858E-2</v>
      </c>
      <c r="AB99" s="117">
        <f t="shared" si="6"/>
        <v>0</v>
      </c>
      <c r="AC99">
        <f t="shared" si="6"/>
        <v>0.2666764990888183</v>
      </c>
      <c r="AD99">
        <f t="shared" si="6"/>
        <v>23.001877702525924</v>
      </c>
      <c r="AE99">
        <f t="shared" si="6"/>
        <v>-0.42842525000000004</v>
      </c>
      <c r="AG99">
        <f t="shared" si="6"/>
        <v>22.573452452525931</v>
      </c>
      <c r="AI99">
        <f t="shared" si="6"/>
        <v>0</v>
      </c>
      <c r="AJ99">
        <f t="shared" si="6"/>
        <v>0</v>
      </c>
      <c r="AK99">
        <f t="shared" si="6"/>
        <v>2.5085E-2</v>
      </c>
      <c r="AL99">
        <f t="shared" si="6"/>
        <v>-0.66300000000000003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44910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81.759078607969741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0.92654835647364575</v>
      </c>
      <c r="AD3">
        <f>SUM(B3:AB3,AI3:AR3)-AC3</f>
        <v>104.36303760644064</v>
      </c>
      <c r="AE3">
        <f>'IDT-1'!E3</f>
        <v>0</v>
      </c>
      <c r="AF3" s="26"/>
      <c r="AG3">
        <f>SUM(AD3:AF3)+AT3</f>
        <v>104.36303760644064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81.829539495099155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0.9271684122803846</v>
      </c>
      <c r="AD4">
        <f t="shared" ref="AD4:AD67" si="1">SUM(B4:AB4,AI4:AR4)-AC4</f>
        <v>104.43287843776332</v>
      </c>
      <c r="AE4">
        <f>'IDT-1'!E4</f>
        <v>0</v>
      </c>
      <c r="AF4" s="26"/>
      <c r="AG4">
        <f t="shared" ref="AG4:AG67" si="2">SUM(AD4:AF4)+AT4</f>
        <v>104.43287843776332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81.750254426378461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1.0152519788975958</v>
      </c>
      <c r="AD5">
        <f t="shared" si="1"/>
        <v>94.265509802425413</v>
      </c>
      <c r="AE5">
        <f>'IDT-1'!E5</f>
        <v>0</v>
      </c>
      <c r="AF5" s="26"/>
      <c r="AG5">
        <f t="shared" si="2"/>
        <v>94.265509802425413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81.830161253006054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1.0159551589719185</v>
      </c>
      <c r="AD6">
        <f t="shared" si="1"/>
        <v>94.344713448978681</v>
      </c>
      <c r="AE6">
        <f>'IDT-1'!E6</f>
        <v>0</v>
      </c>
      <c r="AF6" s="26"/>
      <c r="AG6">
        <f t="shared" si="2"/>
        <v>94.344713448978681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81.808929836137096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1.3708934233912844</v>
      </c>
      <c r="AD7">
        <f t="shared" si="1"/>
        <v>53.968543767690356</v>
      </c>
      <c r="AE7">
        <f>'IDT-1'!E7</f>
        <v>0</v>
      </c>
      <c r="AF7" s="26"/>
      <c r="AG7">
        <f t="shared" si="2"/>
        <v>53.968543767690356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81.798895928507747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1.0156800241163335</v>
      </c>
      <c r="AD8">
        <f t="shared" si="1"/>
        <v>94.313723259335958</v>
      </c>
      <c r="AE8">
        <f>'IDT-1'!E8</f>
        <v>0</v>
      </c>
      <c r="AF8" s="26"/>
      <c r="AG8">
        <f t="shared" si="2"/>
        <v>94.313723259335958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82.868531197074503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1.0250928144797209</v>
      </c>
      <c r="AD9">
        <f t="shared" si="1"/>
        <v>95.37394573753933</v>
      </c>
      <c r="AE9">
        <f>'IDT-1'!E9</f>
        <v>0</v>
      </c>
      <c r="AF9" s="26"/>
      <c r="AG9">
        <f t="shared" si="2"/>
        <v>95.37394573753933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-10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82.948590626230128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1.1589692502892202</v>
      </c>
      <c r="AD10">
        <f t="shared" si="1"/>
        <v>80.320128730885457</v>
      </c>
      <c r="AE10">
        <f>'IDT-1'!E10</f>
        <v>0</v>
      </c>
      <c r="AF10" s="26"/>
      <c r="AG10">
        <f t="shared" si="2"/>
        <v>80.320128730885457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-25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81.134629885595217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1.4093502214374924</v>
      </c>
      <c r="AD11">
        <f t="shared" si="1"/>
        <v>48.255787019102272</v>
      </c>
      <c r="AE11">
        <f>'IDT-1'!E11</f>
        <v>0</v>
      </c>
      <c r="AF11" s="26"/>
      <c r="AG11">
        <f t="shared" si="2"/>
        <v>48.255787019102272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81.13467265055445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1.0098348592703443</v>
      </c>
      <c r="AD12">
        <f t="shared" si="1"/>
        <v>93.655345146228655</v>
      </c>
      <c r="AE12">
        <f>'IDT-1'!E12</f>
        <v>0</v>
      </c>
      <c r="AF12" s="26"/>
      <c r="AG12">
        <f t="shared" si="2"/>
        <v>93.655345146228655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81.314700285451337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1.1002003776793903</v>
      </c>
      <c r="AD13">
        <f t="shared" si="1"/>
        <v>83.745007262716499</v>
      </c>
      <c r="AE13">
        <f>'IDT-1'!E13</f>
        <v>0</v>
      </c>
      <c r="AF13" s="26"/>
      <c r="AG13">
        <f t="shared" si="2"/>
        <v>83.745007262716499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81.314735460534749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1.1002006872201242</v>
      </c>
      <c r="AD14">
        <f t="shared" si="1"/>
        <v>83.745042128259172</v>
      </c>
      <c r="AE14">
        <f>'IDT-1'!E14</f>
        <v>0</v>
      </c>
      <c r="AF14" s="26"/>
      <c r="AG14">
        <f t="shared" si="2"/>
        <v>83.745042128259172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81.546823243612423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1.4129775229880439</v>
      </c>
      <c r="AD15">
        <f t="shared" si="1"/>
        <v>48.664353075568926</v>
      </c>
      <c r="AE15">
        <f>'IDT-1'!E15</f>
        <v>0</v>
      </c>
      <c r="AF15" s="26"/>
      <c r="AG15">
        <f t="shared" si="2"/>
        <v>48.664353075568926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81.610154398579184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1.014019098652962</v>
      </c>
      <c r="AD16">
        <f t="shared" si="1"/>
        <v>94.126642654870764</v>
      </c>
      <c r="AE16">
        <f>'IDT-1'!E16</f>
        <v>0</v>
      </c>
      <c r="AF16" s="26"/>
      <c r="AG16">
        <f t="shared" si="2"/>
        <v>94.126642654870764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81.610513794011368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1.1915848117766716</v>
      </c>
      <c r="AD17">
        <f t="shared" si="1"/>
        <v>73.949436337179236</v>
      </c>
      <c r="AE17">
        <f>'IDT-1'!E17</f>
        <v>0</v>
      </c>
      <c r="AF17" s="26"/>
      <c r="AG17">
        <f t="shared" si="2"/>
        <v>73.949436337179236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-30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81.610500712178137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1.1915846966565393</v>
      </c>
      <c r="AD18">
        <f t="shared" si="1"/>
        <v>73.94942337046615</v>
      </c>
      <c r="AE18">
        <f>'IDT-1'!E18</f>
        <v>0</v>
      </c>
      <c r="AF18" s="26"/>
      <c r="AG18">
        <f t="shared" si="2"/>
        <v>73.94942337046615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-30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81.589831795067084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1.413355998240845</v>
      </c>
      <c r="AD19">
        <f t="shared" si="1"/>
        <v>48.706983151770785</v>
      </c>
      <c r="AE19">
        <f>'IDT-1'!E19</f>
        <v>0</v>
      </c>
      <c r="AF19" s="26"/>
      <c r="AG19">
        <f t="shared" si="2"/>
        <v>48.706983151770785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82.24992096281953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1.1084303196402303</v>
      </c>
      <c r="AD20">
        <f t="shared" si="1"/>
        <v>84.671997998123842</v>
      </c>
      <c r="AE20">
        <f>'IDT-1'!E20</f>
        <v>0</v>
      </c>
      <c r="AF20" s="26"/>
      <c r="AG20">
        <f t="shared" si="2"/>
        <v>84.671997998123842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-20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2.0437550579983812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81.797412386392196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1.103956849508916</v>
      </c>
      <c r="AD21">
        <f t="shared" si="1"/>
        <v>84.168122589696722</v>
      </c>
      <c r="AE21">
        <f>'IDT-1'!E21</f>
        <v>0</v>
      </c>
      <c r="AF21" s="26"/>
      <c r="AG21">
        <f t="shared" si="2"/>
        <v>84.168122589696722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2.0437550579983812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81.767302103645861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1.1036918790207484</v>
      </c>
      <c r="AD22">
        <f t="shared" si="1"/>
        <v>84.138277277438561</v>
      </c>
      <c r="AE22">
        <f>'IDT-1'!E22</f>
        <v>0</v>
      </c>
      <c r="AF22" s="26"/>
      <c r="AG22">
        <f t="shared" si="2"/>
        <v>84.138277277438561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2.0437550579983812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81.356825849795655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1.4108141512637027</v>
      </c>
      <c r="AD23">
        <f t="shared" si="1"/>
        <v>48.420678751345399</v>
      </c>
      <c r="AE23">
        <f>'IDT-1'!E23</f>
        <v>0</v>
      </c>
      <c r="AF23" s="26"/>
      <c r="AG23">
        <f t="shared" si="2"/>
        <v>48.420678751345399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2.0437550579983812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81.257456709098889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1.0104239643267818</v>
      </c>
      <c r="AD24">
        <f t="shared" si="1"/>
        <v>93.721699797585558</v>
      </c>
      <c r="AE24">
        <f>'IDT-1'!E24</f>
        <v>0</v>
      </c>
      <c r="AF24" s="26"/>
      <c r="AG24">
        <f t="shared" si="2"/>
        <v>93.721699797585558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-10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2.0437550579983812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82.111376453430694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1.0179384580769018</v>
      </c>
      <c r="AD25">
        <f t="shared" si="1"/>
        <v>94.56810504816724</v>
      </c>
      <c r="AE25">
        <f>'IDT-1'!E25</f>
        <v>0</v>
      </c>
      <c r="AF25" s="26"/>
      <c r="AG25">
        <f t="shared" si="2"/>
        <v>94.56810504816724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-10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2.1004158580537844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82.970263926994022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1.0259952828847465</v>
      </c>
      <c r="AD26">
        <f t="shared" si="1"/>
        <v>95.475596496978113</v>
      </c>
      <c r="AE26">
        <f>'IDT-1'!E26</f>
        <v>0</v>
      </c>
      <c r="AF26" s="26"/>
      <c r="AG26">
        <f t="shared" si="2"/>
        <v>95.475596496978113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-10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2.1004158580537844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17.96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85.011587535031921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1.3393733683579436</v>
      </c>
      <c r="AD27">
        <f t="shared" si="1"/>
        <v>60.462630024727765</v>
      </c>
      <c r="AE27">
        <f>'IDT-1'!E27</f>
        <v>0</v>
      </c>
      <c r="AF27" s="26"/>
      <c r="AG27">
        <f t="shared" si="2"/>
        <v>60.462630024727765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2.1004158580537844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18.271276342596515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87.884713362466258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0.96788036895542584</v>
      </c>
      <c r="AD28">
        <f t="shared" si="1"/>
        <v>109.01852519416114</v>
      </c>
      <c r="AE28">
        <f>'IDT-1'!E28</f>
        <v>0</v>
      </c>
      <c r="AF28" s="26"/>
      <c r="AG28">
        <f t="shared" si="2"/>
        <v>109.01852519416114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2.1004158580537844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18.271276342596515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89.627631506066265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1.0678740486191058</v>
      </c>
      <c r="AD29">
        <f t="shared" si="1"/>
        <v>120.28144965809747</v>
      </c>
      <c r="AE29">
        <f>'IDT-1'!E29</f>
        <v>0</v>
      </c>
      <c r="AF29" s="26"/>
      <c r="AG29">
        <f t="shared" si="2"/>
        <v>120.28144965809747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9.6199999999999992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2.1004158580537844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18.271276342596515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90.029920380866272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1.071414190717346</v>
      </c>
      <c r="AD30">
        <f t="shared" si="1"/>
        <v>120.68019839079923</v>
      </c>
      <c r="AE30">
        <f>'IDT-1'!E30</f>
        <v>0</v>
      </c>
      <c r="AF30" s="26"/>
      <c r="AG30">
        <f t="shared" si="2"/>
        <v>120.68019839079923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9.6199999999999992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2.1004158580537844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17.959999999999997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90.07896120746625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1.0691065181765762</v>
      </c>
      <c r="AD31">
        <f t="shared" si="1"/>
        <v>120.42027054734345</v>
      </c>
      <c r="AE31">
        <f>'IDT-1'!E31</f>
        <v>0</v>
      </c>
      <c r="AF31" s="26"/>
      <c r="AG31">
        <f t="shared" si="2"/>
        <v>120.42027054734345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9.6199999999999992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2.1004158580537844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17.959999999999997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89.971138684866261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1.1166735928106264</v>
      </c>
      <c r="AD32">
        <f t="shared" si="1"/>
        <v>95.644880950109425</v>
      </c>
      <c r="AE32">
        <f>'IDT-1'!E32</f>
        <v>0</v>
      </c>
      <c r="AF32" s="26"/>
      <c r="AG32">
        <f t="shared" si="2"/>
        <v>95.644880950109425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-15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2.1004158580537844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89.361486601366252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0.97813674164289643</v>
      </c>
      <c r="AD33">
        <f t="shared" si="1"/>
        <v>110.17376571777714</v>
      </c>
      <c r="AE33">
        <f>'IDT-1'!E33</f>
        <v>0</v>
      </c>
      <c r="AF33" s="26"/>
      <c r="AG33">
        <f t="shared" si="2"/>
        <v>110.17376571777714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2.1004158580537844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87.048057450766251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0.95777856511761639</v>
      </c>
      <c r="AD34">
        <f t="shared" si="1"/>
        <v>107.88069474370242</v>
      </c>
      <c r="AE34">
        <f>'IDT-1'!E34</f>
        <v>0</v>
      </c>
      <c r="AF34" s="26"/>
      <c r="AG34">
        <f t="shared" si="2"/>
        <v>107.88069474370242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2.1004158580537844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17.959999999999997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84.965256370866257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1.2356579156144962</v>
      </c>
      <c r="AD35">
        <f t="shared" si="1"/>
        <v>139.18001431330552</v>
      </c>
      <c r="AE35">
        <f>'IDT-1'!E35</f>
        <v>0</v>
      </c>
      <c r="AF35" s="26"/>
      <c r="AG35">
        <f t="shared" si="2"/>
        <v>139.18001431330552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33.659999999999997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2.1004158580537844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17.959999999999997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83.375707259366266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0.92546188343329638</v>
      </c>
      <c r="AD36">
        <f t="shared" si="1"/>
        <v>104.24066123398674</v>
      </c>
      <c r="AE36">
        <f>'IDT-1'!E36</f>
        <v>0</v>
      </c>
      <c r="AF36" s="26"/>
      <c r="AG36">
        <f t="shared" si="2"/>
        <v>104.24066123398674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2.1004158580537844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17.96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82.52687585053539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1.2142001670355849</v>
      </c>
      <c r="AD37">
        <f t="shared" si="1"/>
        <v>136.76309154155359</v>
      </c>
      <c r="AE37">
        <f>'IDT-1'!E37</f>
        <v>0</v>
      </c>
      <c r="AF37" s="26"/>
      <c r="AG37">
        <f t="shared" si="2"/>
        <v>136.76309154155359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33.659999999999997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2.1004158580537844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17.96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81.811011563135381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0.99634856130646476</v>
      </c>
      <c r="AD38">
        <f t="shared" si="1"/>
        <v>112.22507885988271</v>
      </c>
      <c r="AE38">
        <f>'IDT-1'!E38</f>
        <v>0</v>
      </c>
      <c r="AF38" s="26"/>
      <c r="AG38">
        <f t="shared" si="2"/>
        <v>112.22507885988271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9.6199999999999992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2.0831993346271136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17.96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80.339608753535387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1.2794567111758302</v>
      </c>
      <c r="AD39">
        <f t="shared" si="1"/>
        <v>144.11335137698666</v>
      </c>
      <c r="AE39">
        <f>'IDT-1'!E39</f>
        <v>0</v>
      </c>
      <c r="AF39" s="26"/>
      <c r="AG39">
        <f t="shared" si="2"/>
        <v>144.11335137698666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43.28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2.0831993346271136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17.96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79.54152473553539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0.97622557181743008</v>
      </c>
      <c r="AD40">
        <f t="shared" si="1"/>
        <v>109.95849849834509</v>
      </c>
      <c r="AE40">
        <f>'IDT-1'!E40</f>
        <v>0</v>
      </c>
      <c r="AF40" s="26"/>
      <c r="AG40">
        <f t="shared" si="2"/>
        <v>109.95849849834509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9.6199999999999992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2.0831993346271136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17.96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78.683452177535386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1.3495385333070302</v>
      </c>
      <c r="AD41">
        <f t="shared" si="1"/>
        <v>152.00711297885547</v>
      </c>
      <c r="AE41">
        <f>'IDT-1'!E41</f>
        <v>0</v>
      </c>
      <c r="AF41" s="26"/>
      <c r="AG41">
        <f t="shared" si="2"/>
        <v>152.00711297885547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52.9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2.0831993346271136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17.96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78.730017177535387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1.01132430530703</v>
      </c>
      <c r="AD42">
        <f t="shared" si="1"/>
        <v>113.91189220685548</v>
      </c>
      <c r="AE42">
        <f>'IDT-1'!E42</f>
        <v>0</v>
      </c>
      <c r="AF42" s="26"/>
      <c r="AG42">
        <f t="shared" si="2"/>
        <v>113.91189220685548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14.42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2.0831993346271136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17.96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78.65972377593539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1.3493297233729502</v>
      </c>
      <c r="AD43">
        <f t="shared" si="1"/>
        <v>151.98359338718956</v>
      </c>
      <c r="AE43">
        <f>'IDT-1'!E43</f>
        <v>0</v>
      </c>
      <c r="AF43" s="26"/>
      <c r="AG43">
        <f t="shared" si="2"/>
        <v>151.98359338718956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52.9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1.2352360043907793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17.96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78.719723775935378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1.2154116460668702</v>
      </c>
      <c r="AD44">
        <f t="shared" si="1"/>
        <v>136.89954813425928</v>
      </c>
      <c r="AE44">
        <f>'IDT-1'!E44</f>
        <v>0</v>
      </c>
      <c r="AF44" s="26"/>
      <c r="AG44">
        <f t="shared" si="2"/>
        <v>136.89954813425928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38.47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1.2352360043907793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17.96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78.557663303935399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1.3832975139132704</v>
      </c>
      <c r="AD45">
        <f t="shared" si="1"/>
        <v>155.80960179441291</v>
      </c>
      <c r="AE45">
        <f>'IDT-1'!E45</f>
        <v>0</v>
      </c>
      <c r="AF45" s="26"/>
      <c r="AG45">
        <f t="shared" si="2"/>
        <v>155.80960179441291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57.71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1.2352360043907793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19.29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78.557663303935399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1.0140495139132706</v>
      </c>
      <c r="AD46">
        <f t="shared" si="1"/>
        <v>114.21884979441292</v>
      </c>
      <c r="AE46">
        <f>'IDT-1'!E46</f>
        <v>0</v>
      </c>
      <c r="AF46" s="26"/>
      <c r="AG46">
        <f t="shared" si="2"/>
        <v>114.21884979441292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14.42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2.0831993346271136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78.537636884311894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1.4021993587266635</v>
      </c>
      <c r="AD47">
        <f t="shared" si="1"/>
        <v>157.93863686021234</v>
      </c>
      <c r="AE47">
        <f>'IDT-1'!E47</f>
        <v>0</v>
      </c>
      <c r="AF47" s="26"/>
      <c r="AG47">
        <f t="shared" si="2"/>
        <v>157.93863686021234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57.7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2.0831993346271136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78.537608103044334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1.0637511054515087</v>
      </c>
      <c r="AD48">
        <f t="shared" si="1"/>
        <v>119.81705633221995</v>
      </c>
      <c r="AE48">
        <f>'IDT-1'!E48</f>
        <v>0</v>
      </c>
      <c r="AF48" s="26"/>
      <c r="AG48">
        <f t="shared" si="2"/>
        <v>119.81705633221995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19.239999999999998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1.3366859027205276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77.987608103044323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1.3062217872507309</v>
      </c>
      <c r="AD49">
        <f t="shared" si="1"/>
        <v>147.12807221851412</v>
      </c>
      <c r="AE49">
        <f>'IDT-1'!E49</f>
        <v>0</v>
      </c>
      <c r="AF49" s="26"/>
      <c r="AG49">
        <f t="shared" si="2"/>
        <v>147.12807221851412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48.09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1.3366859027205276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77.427634558975257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1.1319820200629229</v>
      </c>
      <c r="AD50">
        <f t="shared" si="1"/>
        <v>127.50233844163286</v>
      </c>
      <c r="AE50">
        <f>'IDT-1'!E50</f>
        <v>0</v>
      </c>
      <c r="AF50" s="26"/>
      <c r="AG50">
        <f t="shared" si="2"/>
        <v>127.50233844163286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28.85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2.0828432694901533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77.586008471424321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1.1399418953200475</v>
      </c>
      <c r="AD51">
        <f t="shared" si="1"/>
        <v>128.39890984559443</v>
      </c>
      <c r="AE51">
        <f>'IDT-1'!E51</f>
        <v>0</v>
      </c>
      <c r="AF51" s="26"/>
      <c r="AG51">
        <f t="shared" si="2"/>
        <v>128.39890984559443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28.85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2.0828432694901533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77.346117249695965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1.3494708525688379</v>
      </c>
      <c r="AD52">
        <f t="shared" si="1"/>
        <v>151.99948966661728</v>
      </c>
      <c r="AE52">
        <f>'IDT-1'!E52</f>
        <v>0</v>
      </c>
      <c r="AF52" s="26"/>
      <c r="AG52">
        <f t="shared" si="2"/>
        <v>151.99948966661728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52.9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2.0828432694901533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77.31704520500098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1.1375750185755222</v>
      </c>
      <c r="AD53">
        <f t="shared" si="1"/>
        <v>128.13231345591564</v>
      </c>
      <c r="AE53">
        <f>'IDT-1'!E53</f>
        <v>0</v>
      </c>
      <c r="AF53" s="26"/>
      <c r="AG53">
        <f t="shared" si="2"/>
        <v>128.13231345591564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28.85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2.0828432694901533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77.236984420442042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1.1368704836714034</v>
      </c>
      <c r="AD54">
        <f t="shared" si="1"/>
        <v>128.0529572062608</v>
      </c>
      <c r="AE54">
        <f>'IDT-1'!E54</f>
        <v>0</v>
      </c>
      <c r="AF54" s="26"/>
      <c r="AG54">
        <f t="shared" si="2"/>
        <v>128.0529572062608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28.85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2.0828432694901533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77.335918290022235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1.1378291017237092</v>
      </c>
      <c r="AD55">
        <f t="shared" si="1"/>
        <v>128.1609324577887</v>
      </c>
      <c r="AE55">
        <f>'IDT-1'!E55</f>
        <v>0</v>
      </c>
      <c r="AF55" s="26"/>
      <c r="AG55">
        <f t="shared" si="2"/>
        <v>128.1609324577887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28.86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2.0828432694901533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77.33928229002224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1.3494107049237092</v>
      </c>
      <c r="AD56">
        <f t="shared" si="1"/>
        <v>151.99271485458868</v>
      </c>
      <c r="AE56">
        <f>'IDT-1'!E56</f>
        <v>0</v>
      </c>
      <c r="AF56" s="26"/>
      <c r="AG56">
        <f t="shared" si="2"/>
        <v>151.99271485458868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52.9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2.0828432694901533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77.33928229002224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1.0532027049237092</v>
      </c>
      <c r="AD57">
        <f t="shared" si="1"/>
        <v>118.62892285458869</v>
      </c>
      <c r="AE57">
        <f>'IDT-1'!E57</f>
        <v>0</v>
      </c>
      <c r="AF57" s="26"/>
      <c r="AG57">
        <f t="shared" si="2"/>
        <v>118.62892285458869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19.239999999999998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2.0828432694901533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77.538323116622237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1.0549542641977891</v>
      </c>
      <c r="AD58">
        <f t="shared" si="1"/>
        <v>118.82621212191461</v>
      </c>
      <c r="AE58">
        <f>'IDT-1'!E58</f>
        <v>0</v>
      </c>
      <c r="AF58" s="26"/>
      <c r="AG58">
        <f t="shared" si="2"/>
        <v>118.82621212191461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19.239999999999998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2.0831993346271136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77.538325900828241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1.0548694220720072</v>
      </c>
      <c r="AD59">
        <f t="shared" si="1"/>
        <v>118.81665581338336</v>
      </c>
      <c r="AE59">
        <f>'IDT-1'!E59</f>
        <v>0</v>
      </c>
      <c r="AF59" s="26"/>
      <c r="AG59">
        <f t="shared" si="2"/>
        <v>118.81665581338336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19.23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2.0831993346271136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77.538325900828241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1.3088374220720074</v>
      </c>
      <c r="AD60">
        <f t="shared" si="1"/>
        <v>147.42268781338336</v>
      </c>
      <c r="AE60">
        <f>'IDT-1'!E60</f>
        <v>0</v>
      </c>
      <c r="AF60" s="26"/>
      <c r="AG60">
        <f t="shared" si="2"/>
        <v>147.42268781338336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48.09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2.0831993346271136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77.538323116622237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1.0548693975709944</v>
      </c>
      <c r="AD61">
        <f t="shared" si="1"/>
        <v>118.81665305367837</v>
      </c>
      <c r="AE61">
        <f>'IDT-1'!E61</f>
        <v>0</v>
      </c>
      <c r="AF61" s="26"/>
      <c r="AG61">
        <f t="shared" si="2"/>
        <v>118.81665305367837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19.23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2.0831993346271136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77.488323116622226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1.0545173975709943</v>
      </c>
      <c r="AD62">
        <f t="shared" si="1"/>
        <v>118.77700505367835</v>
      </c>
      <c r="AE62">
        <f>'IDT-1'!E62</f>
        <v>0</v>
      </c>
      <c r="AF62" s="26"/>
      <c r="AG62">
        <f t="shared" si="2"/>
        <v>118.77700505367835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19.239999999999998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2.0831993346271136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77.963927445822236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1.0587027156679543</v>
      </c>
      <c r="AD63">
        <f t="shared" si="1"/>
        <v>119.2484240647814</v>
      </c>
      <c r="AE63">
        <f>'IDT-1'!E63</f>
        <v>0</v>
      </c>
      <c r="AF63" s="26"/>
      <c r="AG63">
        <f t="shared" si="2"/>
        <v>119.2484240647814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19.239999999999998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2.0831993346271136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77.96393023002824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1.3125827401689674</v>
      </c>
      <c r="AD64">
        <f t="shared" si="1"/>
        <v>147.84454682448637</v>
      </c>
      <c r="AE64">
        <f>'IDT-1'!E64</f>
        <v>0</v>
      </c>
      <c r="AF64" s="26"/>
      <c r="AG64">
        <f t="shared" si="2"/>
        <v>147.84454682448637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48.09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2.0831993346271136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78.439525865150614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1.0628879817580441</v>
      </c>
      <c r="AD65">
        <f t="shared" si="1"/>
        <v>119.71983721801969</v>
      </c>
      <c r="AE65">
        <f>'IDT-1'!E65</f>
        <v>0</v>
      </c>
      <c r="AF65" s="26"/>
      <c r="AG65">
        <f t="shared" si="2"/>
        <v>119.71983721801969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19.239999999999998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2.0831993346271136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17.96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78.399532290671218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1.0508320383026255</v>
      </c>
      <c r="AD66">
        <f t="shared" si="1"/>
        <v>118.3618995869957</v>
      </c>
      <c r="AE66">
        <f>'IDT-1'!E66</f>
        <v>0</v>
      </c>
      <c r="AF66" s="26"/>
      <c r="AG66">
        <f t="shared" si="2"/>
        <v>118.3618995869957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19.239999999999998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2.0831993346271136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17.96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78.914819720300684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1.0553665676833648</v>
      </c>
      <c r="AD67">
        <f t="shared" si="1"/>
        <v>118.87265248724444</v>
      </c>
      <c r="AE67">
        <f>'IDT-1'!E67</f>
        <v>0</v>
      </c>
      <c r="AF67" s="26"/>
      <c r="AG67">
        <f t="shared" si="2"/>
        <v>118.87265248724444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19.239999999999998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2.0831993346271136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79.726099342100696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1.2740578283552049</v>
      </c>
      <c r="AD68">
        <f t="shared" ref="AD68:AD98" si="4">SUM(B68:AB68,AI68:AR68)-AC68</f>
        <v>143.50524084837261</v>
      </c>
      <c r="AE68">
        <f>'IDT-1'!E68</f>
        <v>0</v>
      </c>
      <c r="AF68" s="26"/>
      <c r="AG68">
        <f t="shared" ref="AG68:AG98" si="5">SUM(AD68:AF68)+AT68</f>
        <v>143.50524084837261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43.28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2.0831993346271136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80.627575210100673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1.0704388159936047</v>
      </c>
      <c r="AD69">
        <f t="shared" si="4"/>
        <v>120.57033572873418</v>
      </c>
      <c r="AE69">
        <f>'IDT-1'!E69</f>
        <v>0</v>
      </c>
      <c r="AF69" s="26"/>
      <c r="AG69">
        <f t="shared" si="5"/>
        <v>120.57033572873418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19.239999999999998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1.3163736263736263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81.482631193666251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1.071215242416351</v>
      </c>
      <c r="AD70">
        <f t="shared" si="4"/>
        <v>120.65778957762352</v>
      </c>
      <c r="AE70">
        <f>'IDT-1'!E70</f>
        <v>0</v>
      </c>
      <c r="AF70" s="26"/>
      <c r="AG70">
        <f t="shared" si="5"/>
        <v>120.65778957762352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19.239999999999998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2.0831993346271136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83.180671087166232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1.0929060597117815</v>
      </c>
      <c r="AD71">
        <f t="shared" si="4"/>
        <v>123.10096436208157</v>
      </c>
      <c r="AE71">
        <f>'IDT-1'!E71</f>
        <v>0</v>
      </c>
      <c r="AF71" s="26"/>
      <c r="AG71">
        <f t="shared" si="5"/>
        <v>123.10096436208157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19.239999999999998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2.0831993346271136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17.959999999999997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84.343305742466256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1.3146892446784217</v>
      </c>
      <c r="AD72">
        <f t="shared" si="4"/>
        <v>148.08181583241495</v>
      </c>
      <c r="AE72">
        <f>'IDT-1'!E72</f>
        <v>0</v>
      </c>
      <c r="AF72" s="26"/>
      <c r="AG72">
        <f t="shared" si="5"/>
        <v>148.08181583241495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43.28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2.0831993346271136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86.594629203066248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1.1229488911317016</v>
      </c>
      <c r="AD73">
        <f t="shared" si="4"/>
        <v>126.48487964656167</v>
      </c>
      <c r="AE73">
        <f>'IDT-1'!E73</f>
        <v>0</v>
      </c>
      <c r="AF73" s="26"/>
      <c r="AG73">
        <f t="shared" si="5"/>
        <v>126.48487964656167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19.239999999999998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2.0831993346271136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17.959709361598833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89.052103843766247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1.1445721103519313</v>
      </c>
      <c r="AD74">
        <f t="shared" si="4"/>
        <v>128.92044042964028</v>
      </c>
      <c r="AE74">
        <f>'IDT-1'!E74</f>
        <v>0</v>
      </c>
      <c r="AF74" s="26"/>
      <c r="AG74">
        <f t="shared" si="5"/>
        <v>128.92044042964028</v>
      </c>
      <c r="AI74" s="75">
        <f>PXIL!K74</f>
        <v>0</v>
      </c>
      <c r="AJ74" s="75">
        <f>PXIL!Q74</f>
        <v>0</v>
      </c>
      <c r="AK74" s="75">
        <f>RTM_IEX!K74</f>
        <v>0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19.239999999999998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2.1004158580537844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89.052103843766247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1.1447261733760163</v>
      </c>
      <c r="AD75">
        <f t="shared" si="4"/>
        <v>128.93779352844402</v>
      </c>
      <c r="AE75">
        <f>'IDT-1'!E75</f>
        <v>0</v>
      </c>
      <c r="AF75" s="26"/>
      <c r="AG75">
        <f t="shared" si="5"/>
        <v>128.93779352844402</v>
      </c>
      <c r="AI75" s="75">
        <f>PXIL!K75</f>
        <v>0</v>
      </c>
      <c r="AJ75" s="75">
        <f>PXIL!Q75</f>
        <v>0</v>
      </c>
      <c r="AK75" s="75">
        <f>RTM_IEX!K75</f>
        <v>0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19.239999999999998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2.1004158580537844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89.052103843766247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1.3562781733760165</v>
      </c>
      <c r="AD76">
        <f t="shared" si="4"/>
        <v>152.76624152844403</v>
      </c>
      <c r="AE76">
        <f>'IDT-1'!E76</f>
        <v>0</v>
      </c>
      <c r="AF76" s="26"/>
      <c r="AG76">
        <f t="shared" si="5"/>
        <v>152.76624152844403</v>
      </c>
      <c r="AI76" s="75">
        <f>PXIL!K76</f>
        <v>0</v>
      </c>
      <c r="AJ76" s="75">
        <f>PXIL!Q76</f>
        <v>0</v>
      </c>
      <c r="AK76" s="75">
        <f>RTM_IEX!K76</f>
        <v>0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43.28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2.1004158580537844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17.96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89.052103843766247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1.1447261733760163</v>
      </c>
      <c r="AD77">
        <f t="shared" si="4"/>
        <v>128.93779352844402</v>
      </c>
      <c r="AE77">
        <f>'IDT-1'!E77</f>
        <v>0</v>
      </c>
      <c r="AF77" s="26"/>
      <c r="AG77">
        <f t="shared" si="5"/>
        <v>128.93779352844402</v>
      </c>
      <c r="AI77" s="75">
        <f>PXIL!K77</f>
        <v>0</v>
      </c>
      <c r="AJ77" s="75">
        <f>PXIL!Q77</f>
        <v>0</v>
      </c>
      <c r="AK77" s="75">
        <f>RTM_IEX!K77</f>
        <v>0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19.239999999999998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2.1004158580537844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17.96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88.863169355866262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1.1430635498824966</v>
      </c>
      <c r="AD78">
        <f t="shared" si="4"/>
        <v>128.75052166403756</v>
      </c>
      <c r="AE78">
        <f>'IDT-1'!E78</f>
        <v>0</v>
      </c>
      <c r="AF78" s="26"/>
      <c r="AG78">
        <f t="shared" si="5"/>
        <v>128.75052166403756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19.239999999999998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2.1578042694760189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17.96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88.461446155866241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1.0977054037430118</v>
      </c>
      <c r="AD79">
        <f t="shared" si="4"/>
        <v>123.64154502159924</v>
      </c>
      <c r="AE79">
        <f>'IDT-1'!E79</f>
        <v>0</v>
      </c>
      <c r="AF79" s="26"/>
      <c r="AG79">
        <f t="shared" si="5"/>
        <v>123.64154502159924</v>
      </c>
      <c r="AI79" s="75">
        <f>PXIL!K79</f>
        <v>0</v>
      </c>
      <c r="AJ79" s="75">
        <f>PXIL!Q79</f>
        <v>0</v>
      </c>
      <c r="AK79" s="75">
        <f>RTM_IEX!K79</f>
        <v>0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14.43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2.1578042694760189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17.96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85.880379838166263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1.2865440201472522</v>
      </c>
      <c r="AD80">
        <f t="shared" si="4"/>
        <v>144.91164008749504</v>
      </c>
      <c r="AE80">
        <f>'IDT-1'!E80</f>
        <v>0</v>
      </c>
      <c r="AF80" s="26"/>
      <c r="AG80">
        <f t="shared" si="5"/>
        <v>144.91164008749504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38.47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19.29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83.897813309566246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1.0687371962933225</v>
      </c>
      <c r="AD81">
        <f t="shared" si="4"/>
        <v>120.37867147340241</v>
      </c>
      <c r="AE81">
        <f>'IDT-1'!E81</f>
        <v>0</v>
      </c>
      <c r="AF81" s="26"/>
      <c r="AG81">
        <f t="shared" si="5"/>
        <v>120.37867147340241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14.43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19.29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82.200238518966245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1.0537985381360424</v>
      </c>
      <c r="AD82">
        <f t="shared" si="4"/>
        <v>118.69603534095968</v>
      </c>
      <c r="AE82">
        <f>'IDT-1'!E82</f>
        <v>0</v>
      </c>
      <c r="AF82" s="26"/>
      <c r="AG82">
        <f t="shared" si="5"/>
        <v>118.69603534095968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14.43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19.29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80.371866481866249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0.9953808642095624</v>
      </c>
      <c r="AD83">
        <f t="shared" si="4"/>
        <v>112.11608097778617</v>
      </c>
      <c r="AE83">
        <f>'IDT-1'!E83</f>
        <v>0</v>
      </c>
      <c r="AF83" s="26"/>
      <c r="AG83">
        <f t="shared" si="5"/>
        <v>112.11608097778617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9.6199999999999992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19.29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78.840285370466248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1.1511269504292427</v>
      </c>
      <c r="AD84">
        <f t="shared" si="4"/>
        <v>129.65875378016651</v>
      </c>
      <c r="AE84">
        <f>'IDT-1'!E84</f>
        <v>0</v>
      </c>
      <c r="AF84" s="26"/>
      <c r="AG84">
        <f t="shared" si="5"/>
        <v>129.65875378016651</v>
      </c>
      <c r="AI84" s="75">
        <f>PXIL!K84</f>
        <v>0</v>
      </c>
      <c r="AJ84" s="75">
        <f>PXIL!Q84</f>
        <v>0</v>
      </c>
      <c r="AK84" s="75">
        <f>RTM_IEX!K84</f>
        <v>0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28.85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17.96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78.432395644266265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1.1358335208386827</v>
      </c>
      <c r="AD85">
        <f t="shared" si="4"/>
        <v>127.93615748355707</v>
      </c>
      <c r="AE85">
        <f>'IDT-1'!E85</f>
        <v>0</v>
      </c>
      <c r="AF85" s="26"/>
      <c r="AG85">
        <f t="shared" si="5"/>
        <v>127.93615748355707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28.85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19.29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77.956775492240084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0.97825333872280562</v>
      </c>
      <c r="AD86">
        <f t="shared" si="4"/>
        <v>90.09811751364677</v>
      </c>
      <c r="AE86">
        <f>'IDT-1'!E86</f>
        <v>0</v>
      </c>
      <c r="AF86" s="26"/>
      <c r="AG86">
        <f t="shared" si="5"/>
        <v>90.09811751364677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-10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19.29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77.956768302350611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1.0587840002298248</v>
      </c>
      <c r="AD87">
        <f t="shared" si="4"/>
        <v>119.25757966225027</v>
      </c>
      <c r="AE87">
        <f>'IDT-1'!E87</f>
        <v>0</v>
      </c>
      <c r="AF87" s="26"/>
      <c r="AG87">
        <f t="shared" si="5"/>
        <v>119.25757966225027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19.239999999999998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19.29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77.712226805150607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0.97197603505446473</v>
      </c>
      <c r="AD88">
        <f t="shared" si="4"/>
        <v>109.47984613022562</v>
      </c>
      <c r="AE88">
        <f>'IDT-1'!E88</f>
        <v>0</v>
      </c>
      <c r="AF88" s="26"/>
      <c r="AG88">
        <f t="shared" si="5"/>
        <v>109.47984613022562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9.6199999999999992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19.29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77.481163973150615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0.96994268213286483</v>
      </c>
      <c r="AD89">
        <f t="shared" si="4"/>
        <v>109.25081665114723</v>
      </c>
      <c r="AE89">
        <f>'IDT-1'!E89</f>
        <v>0</v>
      </c>
      <c r="AF89" s="26"/>
      <c r="AG89">
        <f t="shared" si="5"/>
        <v>109.25081665114723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9.6199999999999992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19.29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77.481163973150615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1.0122706821328649</v>
      </c>
      <c r="AD90">
        <f t="shared" si="4"/>
        <v>114.01848865114722</v>
      </c>
      <c r="AE90">
        <f>'IDT-1'!E90</f>
        <v>0</v>
      </c>
      <c r="AF90" s="26"/>
      <c r="AG90">
        <f t="shared" si="5"/>
        <v>114.01848865114722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14.43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19.29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77.34897975658194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1.1060766490819436</v>
      </c>
      <c r="AD91">
        <f t="shared" si="4"/>
        <v>74.362498467629479</v>
      </c>
      <c r="AE91">
        <f>'IDT-1'!E91</f>
        <v>0</v>
      </c>
      <c r="AF91" s="26"/>
      <c r="AG91">
        <f t="shared" si="5"/>
        <v>74.362498467629479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-25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19.29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77.358979756581931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0.8842114610270605</v>
      </c>
      <c r="AD92">
        <f t="shared" si="4"/>
        <v>99.594363655684347</v>
      </c>
      <c r="AE92">
        <f>'IDT-1'!E92</f>
        <v>0</v>
      </c>
      <c r="AF92" s="26"/>
      <c r="AG92">
        <f t="shared" si="5"/>
        <v>99.594363655684347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19.29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77.358979756581931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0.8842114610270605</v>
      </c>
      <c r="AD93">
        <f t="shared" si="4"/>
        <v>99.594363655684347</v>
      </c>
      <c r="AE93">
        <f>'IDT-1'!E93</f>
        <v>0</v>
      </c>
      <c r="AF93" s="26"/>
      <c r="AG93">
        <f t="shared" si="5"/>
        <v>99.594363655684347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19.29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78.618965573496709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0.89529933621591062</v>
      </c>
      <c r="AD94">
        <f t="shared" si="4"/>
        <v>100.84326159741029</v>
      </c>
      <c r="AE94">
        <f>'IDT-1'!E94</f>
        <v>0</v>
      </c>
      <c r="AF94" s="26"/>
      <c r="AG94">
        <f t="shared" si="5"/>
        <v>100.84326159741029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19.29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78.158988957323317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0.89125154199358469</v>
      </c>
      <c r="AD95">
        <f t="shared" si="4"/>
        <v>100.38733277545921</v>
      </c>
      <c r="AE95">
        <f>'IDT-1'!E95</f>
        <v>0</v>
      </c>
      <c r="AF95" s="26"/>
      <c r="AG95">
        <f t="shared" si="5"/>
        <v>100.38733277545921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19.29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78.488898769996183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1.1604985740109655</v>
      </c>
      <c r="AD96">
        <f t="shared" si="4"/>
        <v>70.447995556114705</v>
      </c>
      <c r="AE96">
        <f>'IDT-1'!E96</f>
        <v>0</v>
      </c>
      <c r="AF96" s="26"/>
      <c r="AG96">
        <f t="shared" si="5"/>
        <v>70.447995556114705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78.498881936195446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0.89424260020765955</v>
      </c>
      <c r="AD97">
        <f t="shared" si="4"/>
        <v>100.72423469611728</v>
      </c>
      <c r="AE97">
        <f>'IDT-1'!E97</f>
        <v>0</v>
      </c>
      <c r="AF97" s="26"/>
      <c r="AG97">
        <f t="shared" si="5"/>
        <v>100.72423469611728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78.488903131802388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0.89415478672900062</v>
      </c>
      <c r="AD98">
        <f t="shared" si="4"/>
        <v>100.71434370520288</v>
      </c>
      <c r="AE98">
        <f>'IDT-1'!E98</f>
        <v>0</v>
      </c>
      <c r="AF98" s="26"/>
      <c r="AG98">
        <f t="shared" si="5"/>
        <v>100.71434370520288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4.9003867835806146E-2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0.45402135656623732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1.950446976836903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2.6786313730870443E-2</v>
      </c>
      <c r="AD99">
        <f t="shared" si="6"/>
        <v>2.680625887508076</v>
      </c>
      <c r="AE99">
        <f t="shared" si="6"/>
        <v>0</v>
      </c>
      <c r="AG99">
        <f t="shared" si="6"/>
        <v>2.680625887508076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-0.16750000000000001</v>
      </c>
      <c r="AM99">
        <f t="shared" si="6"/>
        <v>0</v>
      </c>
      <c r="AN99">
        <f t="shared" si="6"/>
        <v>0</v>
      </c>
      <c r="AO99">
        <f t="shared" si="6"/>
        <v>0.37991999999999998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44910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6.7299999999999995</v>
      </c>
      <c r="AB3" s="117">
        <f>-STOA!R3</f>
        <v>0</v>
      </c>
      <c r="AC3">
        <f>SUMIF(B3:AB3,"&gt;0")*$AC$2-SUMIF(B3:AB3,"&lt;0")*($AC$2/(1-$AC$2))+SUMIF(AI3:AR3,"&gt;0")*$AC$2-SUMIF(AI3:AR3,"&lt;0")*($AC$2/(1-$AC$2))</f>
        <v>0.13710603694273413</v>
      </c>
      <c r="AD3">
        <f>SUM(B3:AB3,AI3:AR3)-AC3</f>
        <v>15.443125433822507</v>
      </c>
      <c r="AE3">
        <f>'IDT-1'!D3</f>
        <v>0</v>
      </c>
      <c r="AF3" s="26"/>
      <c r="AG3">
        <f>SUM(AD3:AF3)</f>
        <v>15.443125433822507</v>
      </c>
      <c r="AI3" s="75">
        <f>PXIL!L3</f>
        <v>0</v>
      </c>
      <c r="AJ3" s="75">
        <f>PXIL!R3</f>
        <v>0</v>
      </c>
      <c r="AK3" s="75">
        <f>RTM_IEX!L3</f>
        <v>3.85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6.7299999999999995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0.13534603694273414</v>
      </c>
      <c r="AD4">
        <f t="shared" ref="AD4:AD67" si="1">SUM(B4:AB4,AI4:AR4)-AC4</f>
        <v>15.244885433822509</v>
      </c>
      <c r="AE4">
        <f>'IDT-1'!D4</f>
        <v>0</v>
      </c>
      <c r="AF4" s="26"/>
      <c r="AG4">
        <f t="shared" ref="AG4:AG67" si="2">SUM(AD4:AF4)</f>
        <v>15.244885433822509</v>
      </c>
      <c r="AI4" s="75">
        <f>PXIL!L4</f>
        <v>0</v>
      </c>
      <c r="AJ4" s="75">
        <f>PXIL!R4</f>
        <v>0</v>
      </c>
      <c r="AK4" s="75">
        <f>RTM_IEX!L4</f>
        <v>3.65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6.7299999999999995</v>
      </c>
      <c r="AB5" s="117">
        <f>-STOA!R5</f>
        <v>0</v>
      </c>
      <c r="AC5">
        <f t="shared" si="0"/>
        <v>0.13288203694273415</v>
      </c>
      <c r="AD5">
        <f t="shared" si="1"/>
        <v>14.967349433822507</v>
      </c>
      <c r="AE5">
        <f>'IDT-1'!D5</f>
        <v>0</v>
      </c>
      <c r="AF5" s="26"/>
      <c r="AG5">
        <f t="shared" si="2"/>
        <v>14.967349433822507</v>
      </c>
      <c r="AI5" s="75">
        <f>PXIL!L5</f>
        <v>0</v>
      </c>
      <c r="AJ5" s="75">
        <f>PXIL!R5</f>
        <v>0</v>
      </c>
      <c r="AK5" s="75">
        <f>RTM_IEX!L5</f>
        <v>3.37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6.7299999999999995</v>
      </c>
      <c r="AB6" s="117">
        <f>-STOA!R6</f>
        <v>0</v>
      </c>
      <c r="AC6">
        <f t="shared" si="0"/>
        <v>0.12865803694273414</v>
      </c>
      <c r="AD6">
        <f t="shared" si="1"/>
        <v>14.491573433822508</v>
      </c>
      <c r="AE6">
        <f>'IDT-1'!D6</f>
        <v>0</v>
      </c>
      <c r="AF6" s="26"/>
      <c r="AG6">
        <f t="shared" si="2"/>
        <v>14.491573433822508</v>
      </c>
      <c r="AI6" s="75">
        <f>PXIL!L6</f>
        <v>0</v>
      </c>
      <c r="AJ6" s="75">
        <f>PXIL!R6</f>
        <v>0</v>
      </c>
      <c r="AK6" s="75">
        <f>RTM_IEX!L6</f>
        <v>2.89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6.7299999999999995</v>
      </c>
      <c r="AB7" s="117">
        <f>-STOA!R7</f>
        <v>0</v>
      </c>
      <c r="AC7">
        <f t="shared" si="0"/>
        <v>0.16245003694273413</v>
      </c>
      <c r="AD7">
        <f t="shared" si="1"/>
        <v>18.297781433822511</v>
      </c>
      <c r="AE7">
        <f>'IDT-1'!D7</f>
        <v>0</v>
      </c>
      <c r="AF7" s="26"/>
      <c r="AG7">
        <f t="shared" si="2"/>
        <v>18.297781433822511</v>
      </c>
      <c r="AI7" s="75">
        <f>PXIL!L7</f>
        <v>0</v>
      </c>
      <c r="AJ7" s="75">
        <f>PXIL!R7</f>
        <v>0</v>
      </c>
      <c r="AK7" s="75">
        <f>RTM_IEX!L7</f>
        <v>6.73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6.7299999999999995</v>
      </c>
      <c r="AB8" s="117">
        <f>-STOA!R8</f>
        <v>0</v>
      </c>
      <c r="AC8">
        <f t="shared" si="0"/>
        <v>0.10322603694273413</v>
      </c>
      <c r="AD8">
        <f t="shared" si="1"/>
        <v>11.627005433822507</v>
      </c>
      <c r="AE8">
        <f>'IDT-1'!D8</f>
        <v>0</v>
      </c>
      <c r="AF8" s="26"/>
      <c r="AG8">
        <f t="shared" si="2"/>
        <v>11.627005433822507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6.7299999999999995</v>
      </c>
      <c r="AB9" s="117">
        <f>-STOA!R9</f>
        <v>0</v>
      </c>
      <c r="AC9">
        <f t="shared" si="0"/>
        <v>0.12689803694273413</v>
      </c>
      <c r="AD9">
        <f t="shared" si="1"/>
        <v>14.293333433822507</v>
      </c>
      <c r="AE9">
        <f>'IDT-1'!D9</f>
        <v>0</v>
      </c>
      <c r="AF9" s="26"/>
      <c r="AG9">
        <f t="shared" si="2"/>
        <v>14.293333433822507</v>
      </c>
      <c r="AI9" s="75">
        <f>PXIL!L9</f>
        <v>0</v>
      </c>
      <c r="AJ9" s="75">
        <f>PXIL!R9</f>
        <v>0</v>
      </c>
      <c r="AK9" s="75">
        <f>RTM_IEX!L9</f>
        <v>2.69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6.7299999999999995</v>
      </c>
      <c r="AB10" s="117">
        <f>-STOA!R10</f>
        <v>0</v>
      </c>
      <c r="AC10">
        <f t="shared" si="0"/>
        <v>0.12777803694273412</v>
      </c>
      <c r="AD10">
        <f t="shared" si="1"/>
        <v>14.392453433822508</v>
      </c>
      <c r="AE10">
        <f>'IDT-1'!D10</f>
        <v>0</v>
      </c>
      <c r="AF10" s="26"/>
      <c r="AG10">
        <f t="shared" si="2"/>
        <v>14.392453433822508</v>
      </c>
      <c r="AI10" s="75">
        <f>PXIL!L10</f>
        <v>0</v>
      </c>
      <c r="AJ10" s="75">
        <f>PXIL!R10</f>
        <v>0</v>
      </c>
      <c r="AK10" s="75">
        <f>RTM_IEX!L10</f>
        <v>2.79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6.7299999999999995</v>
      </c>
      <c r="AB11" s="117">
        <f>-STOA!R11</f>
        <v>0</v>
      </c>
      <c r="AC11">
        <f t="shared" si="0"/>
        <v>0.12777803694273412</v>
      </c>
      <c r="AD11">
        <f t="shared" si="1"/>
        <v>14.392453433822508</v>
      </c>
      <c r="AE11">
        <f>'IDT-1'!D11</f>
        <v>0</v>
      </c>
      <c r="AF11" s="26"/>
      <c r="AG11">
        <f t="shared" si="2"/>
        <v>14.392453433822508</v>
      </c>
      <c r="AI11" s="75">
        <f>PXIL!L11</f>
        <v>0</v>
      </c>
      <c r="AJ11" s="75">
        <f>PXIL!R11</f>
        <v>0</v>
      </c>
      <c r="AK11" s="75">
        <f>RTM_IEX!L11</f>
        <v>2.79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6.7299999999999995</v>
      </c>
      <c r="AB12" s="117">
        <f>-STOA!R12</f>
        <v>0</v>
      </c>
      <c r="AC12">
        <f t="shared" si="0"/>
        <v>0.12434603694273413</v>
      </c>
      <c r="AD12">
        <f t="shared" si="1"/>
        <v>14.005885433822508</v>
      </c>
      <c r="AE12">
        <f>'IDT-1'!D12</f>
        <v>0</v>
      </c>
      <c r="AF12" s="26"/>
      <c r="AG12">
        <f t="shared" si="2"/>
        <v>14.005885433822508</v>
      </c>
      <c r="AI12" s="75">
        <f>PXIL!L12</f>
        <v>0</v>
      </c>
      <c r="AJ12" s="75">
        <f>PXIL!R12</f>
        <v>0</v>
      </c>
      <c r="AK12" s="75">
        <f>RTM_IEX!L12</f>
        <v>2.4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6.7299999999999995</v>
      </c>
      <c r="AB13" s="117">
        <f>-STOA!R13</f>
        <v>0</v>
      </c>
      <c r="AC13">
        <f t="shared" si="0"/>
        <v>0.16077803694273413</v>
      </c>
      <c r="AD13">
        <f t="shared" si="1"/>
        <v>18.109453433822509</v>
      </c>
      <c r="AE13">
        <f>'IDT-1'!D13</f>
        <v>0</v>
      </c>
      <c r="AF13" s="26"/>
      <c r="AG13">
        <f t="shared" si="2"/>
        <v>18.109453433822509</v>
      </c>
      <c r="AI13" s="75">
        <f>PXIL!L13</f>
        <v>0</v>
      </c>
      <c r="AJ13" s="75">
        <f>PXIL!R13</f>
        <v>0</v>
      </c>
      <c r="AK13" s="75">
        <f>RTM_IEX!L13</f>
        <v>6.54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6.7299999999999995</v>
      </c>
      <c r="AB14" s="117">
        <f>-STOA!R14</f>
        <v>0</v>
      </c>
      <c r="AC14">
        <f t="shared" si="0"/>
        <v>0.10322603694273413</v>
      </c>
      <c r="AD14">
        <f t="shared" si="1"/>
        <v>11.627005433822507</v>
      </c>
      <c r="AE14">
        <f>'IDT-1'!D14</f>
        <v>0</v>
      </c>
      <c r="AF14" s="26"/>
      <c r="AG14">
        <f t="shared" si="2"/>
        <v>11.627005433822507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6.7299999999999995</v>
      </c>
      <c r="AB15" s="117">
        <f>-STOA!R15</f>
        <v>0</v>
      </c>
      <c r="AC15">
        <f t="shared" si="0"/>
        <v>0.12777803694273412</v>
      </c>
      <c r="AD15">
        <f t="shared" si="1"/>
        <v>14.392453433822508</v>
      </c>
      <c r="AE15">
        <f>'IDT-1'!D15</f>
        <v>0</v>
      </c>
      <c r="AF15" s="26"/>
      <c r="AG15">
        <f t="shared" si="2"/>
        <v>14.392453433822508</v>
      </c>
      <c r="AI15" s="75">
        <f>PXIL!L15</f>
        <v>0</v>
      </c>
      <c r="AJ15" s="75">
        <f>PXIL!R15</f>
        <v>0</v>
      </c>
      <c r="AK15" s="75">
        <f>RTM_IEX!L15</f>
        <v>2.79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6.7299999999999995</v>
      </c>
      <c r="AB16" s="117">
        <f>-STOA!R16</f>
        <v>0</v>
      </c>
      <c r="AC16">
        <f t="shared" si="0"/>
        <v>0.12945003694273413</v>
      </c>
      <c r="AD16">
        <f t="shared" si="1"/>
        <v>14.580781433822509</v>
      </c>
      <c r="AE16">
        <f>'IDT-1'!D16</f>
        <v>0</v>
      </c>
      <c r="AF16" s="26"/>
      <c r="AG16">
        <f t="shared" si="2"/>
        <v>14.580781433822509</v>
      </c>
      <c r="AI16" s="75">
        <f>PXIL!L16</f>
        <v>0</v>
      </c>
      <c r="AJ16" s="75">
        <f>PXIL!R16</f>
        <v>0</v>
      </c>
      <c r="AK16" s="75">
        <f>RTM_IEX!L16</f>
        <v>2.98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6.7299999999999995</v>
      </c>
      <c r="AB17" s="117">
        <f>-STOA!R17</f>
        <v>0</v>
      </c>
      <c r="AC17">
        <f t="shared" si="0"/>
        <v>0.13112203694273414</v>
      </c>
      <c r="AD17">
        <f t="shared" si="1"/>
        <v>14.769109433822507</v>
      </c>
      <c r="AE17">
        <f>'IDT-1'!D17</f>
        <v>0</v>
      </c>
      <c r="AF17" s="26"/>
      <c r="AG17">
        <f t="shared" si="2"/>
        <v>14.769109433822507</v>
      </c>
      <c r="AI17" s="75">
        <f>PXIL!L17</f>
        <v>0</v>
      </c>
      <c r="AJ17" s="75">
        <f>PXIL!R17</f>
        <v>0</v>
      </c>
      <c r="AK17" s="75">
        <f>RTM_IEX!L17</f>
        <v>3.17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6.7299999999999995</v>
      </c>
      <c r="AB18" s="117">
        <f>-STOA!R18</f>
        <v>0</v>
      </c>
      <c r="AC18">
        <f t="shared" si="0"/>
        <v>0.13112203694273414</v>
      </c>
      <c r="AD18">
        <f t="shared" si="1"/>
        <v>14.769109433822507</v>
      </c>
      <c r="AE18">
        <f>'IDT-1'!D18</f>
        <v>0</v>
      </c>
      <c r="AF18" s="26"/>
      <c r="AG18">
        <f t="shared" si="2"/>
        <v>14.769109433822507</v>
      </c>
      <c r="AI18" s="75">
        <f>PXIL!L18</f>
        <v>0</v>
      </c>
      <c r="AJ18" s="75">
        <f>PXIL!R18</f>
        <v>0</v>
      </c>
      <c r="AK18" s="75">
        <f>RTM_IEX!L18</f>
        <v>3.17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6.7299999999999995</v>
      </c>
      <c r="AB19" s="117">
        <f>-STOA!R19</f>
        <v>0</v>
      </c>
      <c r="AC19">
        <f t="shared" si="0"/>
        <v>0.17089803694273414</v>
      </c>
      <c r="AD19">
        <f t="shared" si="1"/>
        <v>19.249333433822507</v>
      </c>
      <c r="AE19">
        <f>'IDT-1'!D19</f>
        <v>0</v>
      </c>
      <c r="AF19" s="26"/>
      <c r="AG19">
        <f t="shared" si="2"/>
        <v>19.249333433822507</v>
      </c>
      <c r="AI19" s="75">
        <f>PXIL!L19</f>
        <v>0</v>
      </c>
      <c r="AJ19" s="75">
        <f>PXIL!R19</f>
        <v>0</v>
      </c>
      <c r="AK19" s="75">
        <f>RTM_IEX!L19</f>
        <v>7.69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6.7299999999999995</v>
      </c>
      <c r="AB20" s="117">
        <f>-STOA!R20</f>
        <v>0</v>
      </c>
      <c r="AC20">
        <f t="shared" si="0"/>
        <v>0.11334603694273414</v>
      </c>
      <c r="AD20">
        <f t="shared" si="1"/>
        <v>12.766885433822509</v>
      </c>
      <c r="AE20">
        <f>'IDT-1'!D20</f>
        <v>0</v>
      </c>
      <c r="AF20" s="26"/>
      <c r="AG20">
        <f t="shared" si="2"/>
        <v>12.766885433822509</v>
      </c>
      <c r="AI20" s="75">
        <f>PXIL!L20</f>
        <v>0</v>
      </c>
      <c r="AJ20" s="75">
        <f>PXIL!R20</f>
        <v>0</v>
      </c>
      <c r="AK20" s="75">
        <f>RTM_IEX!L20</f>
        <v>1.1499999999999999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6.7299999999999995</v>
      </c>
      <c r="AB21" s="117">
        <f>-STOA!R21</f>
        <v>0</v>
      </c>
      <c r="AC21">
        <f t="shared" si="0"/>
        <v>0.13367403694273414</v>
      </c>
      <c r="AD21">
        <f t="shared" si="1"/>
        <v>15.056557433822507</v>
      </c>
      <c r="AE21">
        <f>'IDT-1'!D21</f>
        <v>0</v>
      </c>
      <c r="AF21" s="26"/>
      <c r="AG21">
        <f t="shared" si="2"/>
        <v>15.056557433822507</v>
      </c>
      <c r="AI21" s="75">
        <f>PXIL!L21</f>
        <v>0</v>
      </c>
      <c r="AJ21" s="75">
        <f>PXIL!R21</f>
        <v>0</v>
      </c>
      <c r="AK21" s="75">
        <f>RTM_IEX!L21</f>
        <v>3.46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6.7299999999999995</v>
      </c>
      <c r="AB22" s="117">
        <f>-STOA!R22</f>
        <v>0</v>
      </c>
      <c r="AC22">
        <f t="shared" si="0"/>
        <v>0.14722603694273415</v>
      </c>
      <c r="AD22">
        <f t="shared" si="1"/>
        <v>16.583005433822507</v>
      </c>
      <c r="AE22">
        <f>'IDT-1'!D22</f>
        <v>0</v>
      </c>
      <c r="AF22" s="26"/>
      <c r="AG22">
        <f t="shared" si="2"/>
        <v>16.583005433822507</v>
      </c>
      <c r="AI22" s="75">
        <f>PXIL!L22</f>
        <v>0</v>
      </c>
      <c r="AJ22" s="75">
        <f>PXIL!R22</f>
        <v>0</v>
      </c>
      <c r="AK22" s="75">
        <f>RTM_IEX!L22</f>
        <v>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14.719999999999999</v>
      </c>
      <c r="AB23" s="117">
        <f>-STOA!R23</f>
        <v>0</v>
      </c>
      <c r="AC23">
        <f t="shared" si="0"/>
        <v>0.17776203694273415</v>
      </c>
      <c r="AD23">
        <f t="shared" si="1"/>
        <v>20.022469433822508</v>
      </c>
      <c r="AE23">
        <f>'IDT-1'!D23</f>
        <v>0</v>
      </c>
      <c r="AF23" s="26"/>
      <c r="AG23">
        <f t="shared" si="2"/>
        <v>20.022469433822508</v>
      </c>
      <c r="AI23" s="75">
        <f>PXIL!L23</f>
        <v>0</v>
      </c>
      <c r="AJ23" s="75">
        <f>PXIL!R23</f>
        <v>0</v>
      </c>
      <c r="AK23" s="75">
        <f>RTM_IEX!L23</f>
        <v>0.48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14.719999999999999</v>
      </c>
      <c r="AB24" s="117">
        <f>-STOA!R24</f>
        <v>0</v>
      </c>
      <c r="AC24">
        <f t="shared" si="0"/>
        <v>0.18453803694273416</v>
      </c>
      <c r="AD24">
        <f t="shared" si="1"/>
        <v>20.785693433822509</v>
      </c>
      <c r="AE24">
        <f>'IDT-1'!D24</f>
        <v>0</v>
      </c>
      <c r="AF24" s="26"/>
      <c r="AG24">
        <f t="shared" si="2"/>
        <v>20.785693433822509</v>
      </c>
      <c r="AI24" s="75">
        <f>PXIL!L24</f>
        <v>0</v>
      </c>
      <c r="AJ24" s="75">
        <f>PXIL!R24</f>
        <v>0</v>
      </c>
      <c r="AK24" s="75">
        <f>RTM_IEX!L24</f>
        <v>1.25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14.719999999999999</v>
      </c>
      <c r="AB25" s="117">
        <f>-STOA!R25</f>
        <v>0</v>
      </c>
      <c r="AC25">
        <f t="shared" si="0"/>
        <v>0.25986603694273414</v>
      </c>
      <c r="AD25">
        <f t="shared" si="1"/>
        <v>29.270365433822509</v>
      </c>
      <c r="AE25">
        <f>'IDT-1'!D25</f>
        <v>0</v>
      </c>
      <c r="AF25" s="26"/>
      <c r="AG25">
        <f t="shared" si="2"/>
        <v>29.270365433822509</v>
      </c>
      <c r="AI25" s="75">
        <f>PXIL!L25</f>
        <v>0</v>
      </c>
      <c r="AJ25" s="75">
        <f>PXIL!R25</f>
        <v>0</v>
      </c>
      <c r="AK25" s="75">
        <f>RTM_IEX!L25</f>
        <v>9.81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14.719999999999999</v>
      </c>
      <c r="AB26" s="117">
        <f>-STOA!R26</f>
        <v>0</v>
      </c>
      <c r="AC26">
        <f t="shared" si="0"/>
        <v>0.21164203694273415</v>
      </c>
      <c r="AD26">
        <f t="shared" si="1"/>
        <v>23.838589433822506</v>
      </c>
      <c r="AE26">
        <f>'IDT-1'!D26</f>
        <v>0</v>
      </c>
      <c r="AF26" s="26"/>
      <c r="AG26">
        <f t="shared" si="2"/>
        <v>23.838589433822506</v>
      </c>
      <c r="AI26" s="75">
        <f>PXIL!L26</f>
        <v>0</v>
      </c>
      <c r="AJ26" s="75">
        <f>PXIL!R26</f>
        <v>0</v>
      </c>
      <c r="AK26" s="75">
        <f>RTM_IEX!L26</f>
        <v>4.33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14.719999999999999</v>
      </c>
      <c r="AB27" s="117">
        <f>-STOA!R27</f>
        <v>0</v>
      </c>
      <c r="AC27">
        <f t="shared" si="0"/>
        <v>0.210672</v>
      </c>
      <c r="AD27">
        <f t="shared" si="1"/>
        <v>23.729327999999999</v>
      </c>
      <c r="AE27">
        <f>'IDT-1'!D27</f>
        <v>0</v>
      </c>
      <c r="AF27" s="26"/>
      <c r="AG27">
        <f t="shared" si="2"/>
        <v>23.729327999999999</v>
      </c>
      <c r="AI27" s="75">
        <f>PXIL!L27</f>
        <v>0</v>
      </c>
      <c r="AJ27" s="75">
        <f>PXIL!R27</f>
        <v>0</v>
      </c>
      <c r="AK27" s="75">
        <f>RTM_IEX!L27</f>
        <v>4.22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5.0002996590793378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14.719999999999999</v>
      </c>
      <c r="AB28" s="117">
        <f>-STOA!R28</f>
        <v>0</v>
      </c>
      <c r="AC28">
        <f t="shared" si="0"/>
        <v>0.2155146369998982</v>
      </c>
      <c r="AD28">
        <f t="shared" si="1"/>
        <v>24.274785022079438</v>
      </c>
      <c r="AE28">
        <f>'IDT-1'!D28</f>
        <v>0</v>
      </c>
      <c r="AF28" s="26"/>
      <c r="AG28">
        <f t="shared" si="2"/>
        <v>24.274785022079438</v>
      </c>
      <c r="AI28" s="75">
        <f>PXIL!L28</f>
        <v>0</v>
      </c>
      <c r="AJ28" s="75">
        <f>PXIL!R28</f>
        <v>0</v>
      </c>
      <c r="AK28" s="75">
        <f>RTM_IEX!L28</f>
        <v>4.7699999999999996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5.0002996590793378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14.719999999999999</v>
      </c>
      <c r="AB29" s="117">
        <f>-STOA!R29</f>
        <v>0</v>
      </c>
      <c r="AC29">
        <f t="shared" si="0"/>
        <v>0.17353863699989819</v>
      </c>
      <c r="AD29">
        <f t="shared" si="1"/>
        <v>19.546761022079441</v>
      </c>
      <c r="AE29">
        <f>'IDT-1'!D29</f>
        <v>0</v>
      </c>
      <c r="AF29" s="26"/>
      <c r="AG29">
        <f t="shared" si="2"/>
        <v>19.546761022079441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5.0002996590793378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14.819999999999999</v>
      </c>
      <c r="AB30" s="117">
        <f>-STOA!R30</f>
        <v>0</v>
      </c>
      <c r="AC30">
        <f t="shared" si="0"/>
        <v>0.17441863699989815</v>
      </c>
      <c r="AD30">
        <f t="shared" si="1"/>
        <v>19.645881022079436</v>
      </c>
      <c r="AE30">
        <f>'IDT-1'!D30</f>
        <v>0</v>
      </c>
      <c r="AF30" s="26"/>
      <c r="AG30">
        <f t="shared" si="2"/>
        <v>19.645881022079436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4.9999999999999991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14.919999999999998</v>
      </c>
      <c r="AB31" s="117">
        <f>-STOA!R31</f>
        <v>0</v>
      </c>
      <c r="AC31">
        <f t="shared" si="0"/>
        <v>0.33105600000000002</v>
      </c>
      <c r="AD31">
        <f t="shared" si="1"/>
        <v>37.288944000000001</v>
      </c>
      <c r="AE31">
        <f>'IDT-1'!D31</f>
        <v>0</v>
      </c>
      <c r="AF31" s="26"/>
      <c r="AG31">
        <f t="shared" si="2"/>
        <v>37.288944000000001</v>
      </c>
      <c r="AI31" s="75">
        <f>PXIL!L31</f>
        <v>0</v>
      </c>
      <c r="AJ31" s="75">
        <f>PXIL!R31</f>
        <v>0</v>
      </c>
      <c r="AK31" s="75">
        <f>RTM_IEX!L31</f>
        <v>17.7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4.9999999999999991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15.009999999999998</v>
      </c>
      <c r="AB32" s="117">
        <f>-STOA!R32</f>
        <v>0</v>
      </c>
      <c r="AC32">
        <f t="shared" si="0"/>
        <v>0.17608799999999999</v>
      </c>
      <c r="AD32">
        <f t="shared" si="1"/>
        <v>19.833911999999998</v>
      </c>
      <c r="AE32">
        <f>'IDT-1'!D32</f>
        <v>0</v>
      </c>
      <c r="AF32" s="26"/>
      <c r="AG32">
        <f t="shared" si="2"/>
        <v>19.833911999999998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15.6</v>
      </c>
      <c r="AB33" s="117">
        <f>-STOA!R33</f>
        <v>0</v>
      </c>
      <c r="AC33">
        <f t="shared" si="0"/>
        <v>0.18128000000000002</v>
      </c>
      <c r="AD33">
        <f t="shared" si="1"/>
        <v>20.41872</v>
      </c>
      <c r="AE33">
        <f>'IDT-1'!D33</f>
        <v>0</v>
      </c>
      <c r="AF33" s="26"/>
      <c r="AG33">
        <f t="shared" si="2"/>
        <v>20.41872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15.799999999999999</v>
      </c>
      <c r="AB34" s="117">
        <f>-STOA!R34</f>
        <v>0</v>
      </c>
      <c r="AC34">
        <f t="shared" si="0"/>
        <v>0.18303999999999998</v>
      </c>
      <c r="AD34">
        <f t="shared" si="1"/>
        <v>20.616959999999999</v>
      </c>
      <c r="AE34">
        <f>'IDT-1'!D34</f>
        <v>0</v>
      </c>
      <c r="AF34" s="26"/>
      <c r="AG34">
        <f t="shared" si="2"/>
        <v>20.616959999999999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4.9999999999999991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16.09</v>
      </c>
      <c r="AB35" s="117">
        <f>-STOA!R35</f>
        <v>0</v>
      </c>
      <c r="AC35">
        <f t="shared" si="0"/>
        <v>0.18559200000000001</v>
      </c>
      <c r="AD35">
        <f t="shared" si="1"/>
        <v>20.904408</v>
      </c>
      <c r="AE35">
        <f>'IDT-1'!D35</f>
        <v>0</v>
      </c>
      <c r="AF35" s="26"/>
      <c r="AG35">
        <f t="shared" si="2"/>
        <v>20.904408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4.9999999999999991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16.189999999999998</v>
      </c>
      <c r="AB36" s="117">
        <f>-STOA!R36</f>
        <v>0</v>
      </c>
      <c r="AC36">
        <f t="shared" si="0"/>
        <v>0.186472</v>
      </c>
      <c r="AD36">
        <f t="shared" si="1"/>
        <v>21.003527999999999</v>
      </c>
      <c r="AE36">
        <f>'IDT-1'!D36</f>
        <v>0</v>
      </c>
      <c r="AF36" s="26"/>
      <c r="AG36">
        <f t="shared" si="2"/>
        <v>21.003527999999999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16.68</v>
      </c>
      <c r="AB37" s="117">
        <f>-STOA!R37</f>
        <v>0</v>
      </c>
      <c r="AC37">
        <f t="shared" si="0"/>
        <v>0.305008</v>
      </c>
      <c r="AD37">
        <f t="shared" si="1"/>
        <v>34.354991999999996</v>
      </c>
      <c r="AE37">
        <f>'IDT-1'!D37</f>
        <v>0</v>
      </c>
      <c r="AF37" s="26"/>
      <c r="AG37">
        <f t="shared" si="2"/>
        <v>34.354991999999996</v>
      </c>
      <c r="AI37" s="75">
        <f>PXIL!L37</f>
        <v>0</v>
      </c>
      <c r="AJ37" s="75">
        <f>PXIL!R37</f>
        <v>0</v>
      </c>
      <c r="AK37" s="75">
        <f>RTM_IEX!L37</f>
        <v>12.98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17.07</v>
      </c>
      <c r="AB38" s="117">
        <f>-STOA!R38</f>
        <v>0</v>
      </c>
      <c r="AC38">
        <f t="shared" si="0"/>
        <v>0.19421600000000003</v>
      </c>
      <c r="AD38">
        <f t="shared" si="1"/>
        <v>21.875783999999999</v>
      </c>
      <c r="AE38">
        <f>'IDT-1'!D38</f>
        <v>0</v>
      </c>
      <c r="AF38" s="26"/>
      <c r="AG38">
        <f t="shared" si="2"/>
        <v>21.875783999999999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17.649999999999999</v>
      </c>
      <c r="AB39" s="117">
        <f>-STOA!R39</f>
        <v>0</v>
      </c>
      <c r="AC39">
        <f t="shared" si="0"/>
        <v>0.19932</v>
      </c>
      <c r="AD39">
        <f t="shared" si="1"/>
        <v>22.450679999999998</v>
      </c>
      <c r="AE39">
        <f>'IDT-1'!D39</f>
        <v>0</v>
      </c>
      <c r="AF39" s="26"/>
      <c r="AG39">
        <f t="shared" si="2"/>
        <v>22.450679999999998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18.63</v>
      </c>
      <c r="AB40" s="117">
        <f>-STOA!R40</f>
        <v>0</v>
      </c>
      <c r="AC40">
        <f t="shared" si="0"/>
        <v>0.20794399999999999</v>
      </c>
      <c r="AD40">
        <f t="shared" si="1"/>
        <v>23.422055999999998</v>
      </c>
      <c r="AE40">
        <f>'IDT-1'!D40</f>
        <v>0</v>
      </c>
      <c r="AF40" s="26"/>
      <c r="AG40">
        <f t="shared" si="2"/>
        <v>23.422055999999998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17.849999999999998</v>
      </c>
      <c r="AB41" s="117">
        <f>-STOA!R41</f>
        <v>0</v>
      </c>
      <c r="AC41">
        <f t="shared" si="0"/>
        <v>0.20107999999999998</v>
      </c>
      <c r="AD41">
        <f t="shared" si="1"/>
        <v>22.648919999999997</v>
      </c>
      <c r="AE41">
        <f>'IDT-1'!D41</f>
        <v>0</v>
      </c>
      <c r="AF41" s="26"/>
      <c r="AG41">
        <f t="shared" si="2"/>
        <v>22.648919999999997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17.95</v>
      </c>
      <c r="AB42" s="117">
        <f>-STOA!R42</f>
        <v>0</v>
      </c>
      <c r="AC42">
        <f t="shared" si="0"/>
        <v>0.20196</v>
      </c>
      <c r="AD42">
        <f t="shared" si="1"/>
        <v>22.74804</v>
      </c>
      <c r="AE42">
        <f>'IDT-1'!D42</f>
        <v>0</v>
      </c>
      <c r="AF42" s="26"/>
      <c r="AG42">
        <f t="shared" si="2"/>
        <v>22.74804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13.34</v>
      </c>
      <c r="AB43" s="117">
        <f>-STOA!R43</f>
        <v>0</v>
      </c>
      <c r="AC43">
        <f t="shared" si="0"/>
        <v>0.27984000000000003</v>
      </c>
      <c r="AD43">
        <f t="shared" si="1"/>
        <v>31.520160000000001</v>
      </c>
      <c r="AE43">
        <f>'IDT-1'!D43</f>
        <v>0</v>
      </c>
      <c r="AF43" s="26"/>
      <c r="AG43">
        <f t="shared" si="2"/>
        <v>31.520160000000001</v>
      </c>
      <c r="AI43" s="75">
        <f>PXIL!L43</f>
        <v>0</v>
      </c>
      <c r="AJ43" s="75">
        <f>PXIL!R43</f>
        <v>0</v>
      </c>
      <c r="AK43" s="75">
        <f>RTM_IEX!L43</f>
        <v>13.46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13.34</v>
      </c>
      <c r="AB44" s="117">
        <f>-STOA!R44</f>
        <v>0</v>
      </c>
      <c r="AC44">
        <f t="shared" si="0"/>
        <v>0.216392</v>
      </c>
      <c r="AD44">
        <f t="shared" si="1"/>
        <v>24.373608000000001</v>
      </c>
      <c r="AE44">
        <f>'IDT-1'!D44</f>
        <v>0</v>
      </c>
      <c r="AF44" s="26"/>
      <c r="AG44">
        <f t="shared" si="2"/>
        <v>24.373608000000001</v>
      </c>
      <c r="AI44" s="75">
        <f>PXIL!L44</f>
        <v>0</v>
      </c>
      <c r="AJ44" s="75">
        <f>PXIL!R44</f>
        <v>0</v>
      </c>
      <c r="AK44" s="75">
        <f>RTM_IEX!L44</f>
        <v>6.25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14.41</v>
      </c>
      <c r="AB45" s="117">
        <f>-STOA!R45</f>
        <v>0</v>
      </c>
      <c r="AC45">
        <f t="shared" si="0"/>
        <v>0.23003200000000001</v>
      </c>
      <c r="AD45">
        <f t="shared" si="1"/>
        <v>25.909967999999999</v>
      </c>
      <c r="AE45">
        <f>'IDT-1'!D45</f>
        <v>0</v>
      </c>
      <c r="AF45" s="26"/>
      <c r="AG45">
        <f t="shared" si="2"/>
        <v>25.909967999999999</v>
      </c>
      <c r="AI45" s="75">
        <f>PXIL!L45</f>
        <v>0</v>
      </c>
      <c r="AJ45" s="75">
        <f>PXIL!R45</f>
        <v>0</v>
      </c>
      <c r="AK45" s="75">
        <f>RTM_IEX!L45</f>
        <v>6.73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14.41</v>
      </c>
      <c r="AB46" s="117">
        <f>-STOA!R46</f>
        <v>0</v>
      </c>
      <c r="AC46">
        <f t="shared" si="0"/>
        <v>0.22924</v>
      </c>
      <c r="AD46">
        <f t="shared" si="1"/>
        <v>25.82076</v>
      </c>
      <c r="AE46">
        <f>'IDT-1'!D46</f>
        <v>0</v>
      </c>
      <c r="AF46" s="26"/>
      <c r="AG46">
        <f t="shared" si="2"/>
        <v>25.82076</v>
      </c>
      <c r="AI46" s="75">
        <f>PXIL!L46</f>
        <v>0</v>
      </c>
      <c r="AJ46" s="75">
        <f>PXIL!R46</f>
        <v>0</v>
      </c>
      <c r="AK46" s="75">
        <f>RTM_IEX!L46</f>
        <v>6.64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15.78</v>
      </c>
      <c r="AB47" s="117">
        <f>-STOA!R47</f>
        <v>0</v>
      </c>
      <c r="AC47">
        <f t="shared" si="0"/>
        <v>0.22853600000000002</v>
      </c>
      <c r="AD47">
        <f t="shared" si="1"/>
        <v>25.741464000000004</v>
      </c>
      <c r="AE47">
        <f>'IDT-1'!D47</f>
        <v>0</v>
      </c>
      <c r="AF47" s="26"/>
      <c r="AG47">
        <f t="shared" si="2"/>
        <v>25.741464000000004</v>
      </c>
      <c r="AI47" s="75">
        <f>PXIL!L47</f>
        <v>0</v>
      </c>
      <c r="AJ47" s="75">
        <f>PXIL!R47</f>
        <v>0</v>
      </c>
      <c r="AK47" s="75">
        <f>RTM_IEX!L47</f>
        <v>5.19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16.86</v>
      </c>
      <c r="AB48" s="117">
        <f>-STOA!R48</f>
        <v>0</v>
      </c>
      <c r="AC48">
        <f t="shared" si="0"/>
        <v>0.22281600000000001</v>
      </c>
      <c r="AD48">
        <f t="shared" si="1"/>
        <v>25.097183999999999</v>
      </c>
      <c r="AE48">
        <f>'IDT-1'!D48</f>
        <v>0</v>
      </c>
      <c r="AF48" s="26"/>
      <c r="AG48">
        <f t="shared" si="2"/>
        <v>25.097183999999999</v>
      </c>
      <c r="AI48" s="75">
        <f>PXIL!L48</f>
        <v>0</v>
      </c>
      <c r="AJ48" s="75">
        <f>PXIL!R48</f>
        <v>0</v>
      </c>
      <c r="AK48" s="75">
        <f>RTM_IEX!L48</f>
        <v>3.46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14.32</v>
      </c>
      <c r="AB49" s="117">
        <f>-STOA!R49</f>
        <v>0</v>
      </c>
      <c r="AC49">
        <f t="shared" si="0"/>
        <v>0.246224</v>
      </c>
      <c r="AD49">
        <f t="shared" si="1"/>
        <v>27.733775999999999</v>
      </c>
      <c r="AE49">
        <f>'IDT-1'!D49</f>
        <v>0</v>
      </c>
      <c r="AF49" s="26"/>
      <c r="AG49">
        <f t="shared" si="2"/>
        <v>27.733775999999999</v>
      </c>
      <c r="AI49" s="75">
        <f>PXIL!L49</f>
        <v>0</v>
      </c>
      <c r="AJ49" s="75">
        <f>PXIL!R49</f>
        <v>0</v>
      </c>
      <c r="AK49" s="75">
        <f>RTM_IEX!L49</f>
        <v>8.66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13.04</v>
      </c>
      <c r="AB50" s="117">
        <f>-STOA!R50</f>
        <v>0</v>
      </c>
      <c r="AC50">
        <f t="shared" si="0"/>
        <v>0.182424</v>
      </c>
      <c r="AD50">
        <f t="shared" si="1"/>
        <v>20.547575999999999</v>
      </c>
      <c r="AE50">
        <f>'IDT-1'!D50</f>
        <v>0</v>
      </c>
      <c r="AF50" s="26"/>
      <c r="AG50">
        <f t="shared" si="2"/>
        <v>20.547575999999999</v>
      </c>
      <c r="AI50" s="75">
        <f>PXIL!L50</f>
        <v>0</v>
      </c>
      <c r="AJ50" s="75">
        <f>PXIL!R50</f>
        <v>0</v>
      </c>
      <c r="AK50" s="75">
        <f>RTM_IEX!L50</f>
        <v>2.69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12.879999999999999</v>
      </c>
      <c r="AB51" s="117">
        <f>-STOA!R51</f>
        <v>0</v>
      </c>
      <c r="AC51">
        <f t="shared" si="0"/>
        <v>0.20556800000000003</v>
      </c>
      <c r="AD51">
        <f t="shared" si="1"/>
        <v>23.154432</v>
      </c>
      <c r="AE51">
        <f>'IDT-1'!D51</f>
        <v>0</v>
      </c>
      <c r="AF51" s="26"/>
      <c r="AG51">
        <f t="shared" si="2"/>
        <v>23.154432</v>
      </c>
      <c r="AI51" s="75">
        <f>PXIL!L51</f>
        <v>0</v>
      </c>
      <c r="AJ51" s="75">
        <f>PXIL!R51</f>
        <v>0</v>
      </c>
      <c r="AK51" s="75">
        <f>RTM_IEX!L51</f>
        <v>5.48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13.959999999999999</v>
      </c>
      <c r="AB52" s="117">
        <f>-STOA!R52</f>
        <v>0</v>
      </c>
      <c r="AC52">
        <f t="shared" si="0"/>
        <v>0.20407200000000003</v>
      </c>
      <c r="AD52">
        <f t="shared" si="1"/>
        <v>22.985928000000001</v>
      </c>
      <c r="AE52">
        <f>'IDT-1'!D52</f>
        <v>0</v>
      </c>
      <c r="AF52" s="26"/>
      <c r="AG52">
        <f t="shared" si="2"/>
        <v>22.985928000000001</v>
      </c>
      <c r="AI52" s="75">
        <f>PXIL!L52</f>
        <v>0</v>
      </c>
      <c r="AJ52" s="75">
        <f>PXIL!R52</f>
        <v>0</v>
      </c>
      <c r="AK52" s="75">
        <f>RTM_IEX!L52</f>
        <v>4.2300000000000004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14.94</v>
      </c>
      <c r="AB53" s="117">
        <f>-STOA!R53</f>
        <v>0</v>
      </c>
      <c r="AC53">
        <f t="shared" si="0"/>
        <v>0.200904</v>
      </c>
      <c r="AD53">
        <f t="shared" si="1"/>
        <v>22.629095999999997</v>
      </c>
      <c r="AE53">
        <f>'IDT-1'!D53</f>
        <v>0</v>
      </c>
      <c r="AF53" s="26"/>
      <c r="AG53">
        <f t="shared" si="2"/>
        <v>22.629095999999997</v>
      </c>
      <c r="AI53" s="75">
        <f>PXIL!L53</f>
        <v>0</v>
      </c>
      <c r="AJ53" s="75">
        <f>PXIL!R53</f>
        <v>0</v>
      </c>
      <c r="AK53" s="75">
        <f>RTM_IEX!L53</f>
        <v>2.89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12.69</v>
      </c>
      <c r="AB54" s="117">
        <f>-STOA!R54</f>
        <v>0</v>
      </c>
      <c r="AC54">
        <f t="shared" si="0"/>
        <v>0.19799999999999998</v>
      </c>
      <c r="AD54">
        <f t="shared" si="1"/>
        <v>22.301999999999996</v>
      </c>
      <c r="AE54">
        <f>'IDT-1'!D54</f>
        <v>0</v>
      </c>
      <c r="AF54" s="26"/>
      <c r="AG54">
        <f t="shared" si="2"/>
        <v>22.301999999999996</v>
      </c>
      <c r="AI54" s="75">
        <f>PXIL!L54</f>
        <v>0</v>
      </c>
      <c r="AJ54" s="75">
        <f>PXIL!R54</f>
        <v>0</v>
      </c>
      <c r="AK54" s="75">
        <f>RTM_IEX!L54</f>
        <v>4.8099999999999996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12.2</v>
      </c>
      <c r="AB55" s="117">
        <f>-STOA!R55</f>
        <v>0</v>
      </c>
      <c r="AC55">
        <f t="shared" si="0"/>
        <v>0.236016</v>
      </c>
      <c r="AD55">
        <f t="shared" si="1"/>
        <v>26.583984000000001</v>
      </c>
      <c r="AE55">
        <f>'IDT-1'!D55</f>
        <v>0</v>
      </c>
      <c r="AF55" s="26"/>
      <c r="AG55">
        <f t="shared" si="2"/>
        <v>26.583984000000001</v>
      </c>
      <c r="AI55" s="75">
        <f>PXIL!L55</f>
        <v>0</v>
      </c>
      <c r="AJ55" s="75">
        <f>PXIL!R55</f>
        <v>0</v>
      </c>
      <c r="AK55" s="75">
        <f>RTM_IEX!L55</f>
        <v>9.6199999999999992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12.399999999999999</v>
      </c>
      <c r="AB56" s="117">
        <f>-STOA!R56</f>
        <v>0</v>
      </c>
      <c r="AC56">
        <f t="shared" si="0"/>
        <v>0.16324</v>
      </c>
      <c r="AD56">
        <f t="shared" si="1"/>
        <v>18.386759999999999</v>
      </c>
      <c r="AE56">
        <f>'IDT-1'!D56</f>
        <v>0</v>
      </c>
      <c r="AF56" s="26"/>
      <c r="AG56">
        <f t="shared" si="2"/>
        <v>18.386759999999999</v>
      </c>
      <c r="AI56" s="75">
        <f>PXIL!L56</f>
        <v>0</v>
      </c>
      <c r="AJ56" s="75">
        <f>PXIL!R56</f>
        <v>0</v>
      </c>
      <c r="AK56" s="75">
        <f>RTM_IEX!L56</f>
        <v>1.1499999999999999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11.709999999999999</v>
      </c>
      <c r="AB57" s="117">
        <f>-STOA!R57</f>
        <v>0</v>
      </c>
      <c r="AC57">
        <f t="shared" si="0"/>
        <v>0.18515200000000001</v>
      </c>
      <c r="AD57">
        <f t="shared" si="1"/>
        <v>20.854848</v>
      </c>
      <c r="AE57">
        <f>'IDT-1'!D57</f>
        <v>0</v>
      </c>
      <c r="AF57" s="26"/>
      <c r="AG57">
        <f t="shared" si="2"/>
        <v>20.854848</v>
      </c>
      <c r="AI57" s="75">
        <f>PXIL!L57</f>
        <v>0</v>
      </c>
      <c r="AJ57" s="75">
        <f>PXIL!R57</f>
        <v>0</v>
      </c>
      <c r="AK57" s="75">
        <f>RTM_IEX!L57</f>
        <v>4.33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12.2</v>
      </c>
      <c r="AB58" s="117">
        <f>-STOA!R58</f>
        <v>0</v>
      </c>
      <c r="AC58">
        <f t="shared" si="0"/>
        <v>0.18523999999999999</v>
      </c>
      <c r="AD58">
        <f t="shared" si="1"/>
        <v>20.86476</v>
      </c>
      <c r="AE58">
        <f>'IDT-1'!D58</f>
        <v>0</v>
      </c>
      <c r="AF58" s="26"/>
      <c r="AG58">
        <f t="shared" si="2"/>
        <v>20.86476</v>
      </c>
      <c r="AI58" s="75">
        <f>PXIL!L58</f>
        <v>0</v>
      </c>
      <c r="AJ58" s="75">
        <f>PXIL!R58</f>
        <v>0</v>
      </c>
      <c r="AK58" s="75">
        <f>RTM_IEX!L58</f>
        <v>3.85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9.17</v>
      </c>
      <c r="AB59" s="117">
        <f>-STOA!R59</f>
        <v>0</v>
      </c>
      <c r="AC59">
        <f t="shared" si="0"/>
        <v>0.177144</v>
      </c>
      <c r="AD59">
        <f t="shared" si="1"/>
        <v>19.952856000000001</v>
      </c>
      <c r="AE59">
        <f>'IDT-1'!D59</f>
        <v>0</v>
      </c>
      <c r="AF59" s="26"/>
      <c r="AG59">
        <f t="shared" si="2"/>
        <v>19.952856000000001</v>
      </c>
      <c r="AI59" s="75">
        <f>PXIL!L59</f>
        <v>0</v>
      </c>
      <c r="AJ59" s="75">
        <f>PXIL!R59</f>
        <v>0</v>
      </c>
      <c r="AK59" s="75">
        <f>RTM_IEX!L59</f>
        <v>5.96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9.27</v>
      </c>
      <c r="AB60" s="117">
        <f>-STOA!R60</f>
        <v>0</v>
      </c>
      <c r="AC60">
        <f t="shared" si="0"/>
        <v>0.17380000000000001</v>
      </c>
      <c r="AD60">
        <f t="shared" si="1"/>
        <v>19.5762</v>
      </c>
      <c r="AE60">
        <f>'IDT-1'!D60</f>
        <v>0</v>
      </c>
      <c r="AF60" s="26"/>
      <c r="AG60">
        <f t="shared" si="2"/>
        <v>19.5762</v>
      </c>
      <c r="AI60" s="75">
        <f>PXIL!L60</f>
        <v>0</v>
      </c>
      <c r="AJ60" s="75">
        <f>PXIL!R60</f>
        <v>0</v>
      </c>
      <c r="AK60" s="75">
        <f>RTM_IEX!L60</f>
        <v>5.48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9.66</v>
      </c>
      <c r="AB61" s="117">
        <f>-STOA!R61</f>
        <v>0</v>
      </c>
      <c r="AC61">
        <f t="shared" si="0"/>
        <v>0.194216</v>
      </c>
      <c r="AD61">
        <f t="shared" si="1"/>
        <v>21.875783999999999</v>
      </c>
      <c r="AE61">
        <f>'IDT-1'!D61</f>
        <v>0</v>
      </c>
      <c r="AF61" s="26"/>
      <c r="AG61">
        <f t="shared" si="2"/>
        <v>21.875783999999999</v>
      </c>
      <c r="AI61" s="75">
        <f>PXIL!L61</f>
        <v>0</v>
      </c>
      <c r="AJ61" s="75">
        <f>PXIL!R61</f>
        <v>0</v>
      </c>
      <c r="AK61" s="75">
        <f>RTM_IEX!L61</f>
        <v>7.41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9.5599999999999987</v>
      </c>
      <c r="AB62" s="117">
        <f>-STOA!R62</f>
        <v>0</v>
      </c>
      <c r="AC62">
        <f t="shared" si="0"/>
        <v>0.136576</v>
      </c>
      <c r="AD62">
        <f t="shared" si="1"/>
        <v>15.383424</v>
      </c>
      <c r="AE62">
        <f>'IDT-1'!D62</f>
        <v>0</v>
      </c>
      <c r="AF62" s="26"/>
      <c r="AG62">
        <f t="shared" si="2"/>
        <v>15.383424</v>
      </c>
      <c r="AI62" s="75">
        <f>PXIL!L62</f>
        <v>0</v>
      </c>
      <c r="AJ62" s="75">
        <f>PXIL!R62</f>
        <v>0</v>
      </c>
      <c r="AK62" s="75">
        <f>RTM_IEX!L62</f>
        <v>0.96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9.5599999999999987</v>
      </c>
      <c r="AB63" s="117">
        <f>-STOA!R63</f>
        <v>0</v>
      </c>
      <c r="AC63">
        <f t="shared" si="0"/>
        <v>0.14079999999999998</v>
      </c>
      <c r="AD63">
        <f t="shared" si="1"/>
        <v>15.859199999999998</v>
      </c>
      <c r="AE63">
        <f>'IDT-1'!D63</f>
        <v>0</v>
      </c>
      <c r="AF63" s="26"/>
      <c r="AG63">
        <f t="shared" si="2"/>
        <v>15.859199999999998</v>
      </c>
      <c r="AI63" s="75">
        <f>PXIL!L63</f>
        <v>0</v>
      </c>
      <c r="AJ63" s="75">
        <f>PXIL!R63</f>
        <v>0</v>
      </c>
      <c r="AK63" s="75">
        <f>RTM_IEX!L63</f>
        <v>1.44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9.4599999999999991</v>
      </c>
      <c r="AB64" s="117">
        <f>-STOA!R64</f>
        <v>0</v>
      </c>
      <c r="AC64">
        <f t="shared" si="0"/>
        <v>0.14414399999999999</v>
      </c>
      <c r="AD64">
        <f t="shared" si="1"/>
        <v>16.235855999999998</v>
      </c>
      <c r="AE64">
        <f>'IDT-1'!D64</f>
        <v>0</v>
      </c>
      <c r="AF64" s="26"/>
      <c r="AG64">
        <f t="shared" si="2"/>
        <v>16.235855999999998</v>
      </c>
      <c r="AI64" s="75">
        <f>PXIL!L64</f>
        <v>0</v>
      </c>
      <c r="AJ64" s="75">
        <f>PXIL!R64</f>
        <v>0</v>
      </c>
      <c r="AK64" s="75">
        <f>RTM_IEX!L64</f>
        <v>1.92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9.36</v>
      </c>
      <c r="AB65" s="117">
        <f>-STOA!R65</f>
        <v>0</v>
      </c>
      <c r="AC65">
        <f t="shared" si="0"/>
        <v>0.12636800000000001</v>
      </c>
      <c r="AD65">
        <f t="shared" si="1"/>
        <v>14.233632</v>
      </c>
      <c r="AE65">
        <f>'IDT-1'!D65</f>
        <v>0</v>
      </c>
      <c r="AF65" s="26"/>
      <c r="AG65">
        <f t="shared" si="2"/>
        <v>14.233632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8.8699999999999992</v>
      </c>
      <c r="AB66" s="117">
        <f>-STOA!R66</f>
        <v>0</v>
      </c>
      <c r="AC66">
        <f t="shared" si="0"/>
        <v>0.122056</v>
      </c>
      <c r="AD66">
        <f t="shared" si="1"/>
        <v>13.747943999999999</v>
      </c>
      <c r="AE66">
        <f>'IDT-1'!D66</f>
        <v>0</v>
      </c>
      <c r="AF66" s="26"/>
      <c r="AG66">
        <f t="shared" si="2"/>
        <v>13.747943999999999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15.6</v>
      </c>
      <c r="AB67" s="117">
        <f>-STOA!R67</f>
        <v>0</v>
      </c>
      <c r="AC67">
        <f t="shared" si="0"/>
        <v>0.22193600000000002</v>
      </c>
      <c r="AD67">
        <f t="shared" si="1"/>
        <v>24.998064000000003</v>
      </c>
      <c r="AE67">
        <f>'IDT-1'!D67</f>
        <v>0</v>
      </c>
      <c r="AF67" s="26"/>
      <c r="AG67">
        <f t="shared" si="2"/>
        <v>24.998064000000003</v>
      </c>
      <c r="AI67" s="75">
        <f>PXIL!L67</f>
        <v>0</v>
      </c>
      <c r="AJ67" s="75">
        <f>PXIL!R67</f>
        <v>0</v>
      </c>
      <c r="AK67" s="75">
        <f>RTM_IEX!L67</f>
        <v>4.62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15.499999999999998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0.1804</v>
      </c>
      <c r="AD68">
        <f t="shared" ref="AD68:AD98" si="4">SUM(B68:AB68,AI68:AR68)-AC68</f>
        <v>20.319600000000001</v>
      </c>
      <c r="AE68">
        <f>'IDT-1'!D68</f>
        <v>0</v>
      </c>
      <c r="AF68" s="26"/>
      <c r="AG68">
        <f t="shared" ref="AG68:AG98" si="5">SUM(AD68:AF68)</f>
        <v>20.319600000000001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15.309999999999999</v>
      </c>
      <c r="AB69" s="117">
        <f>-STOA!R69</f>
        <v>0</v>
      </c>
      <c r="AC69">
        <f t="shared" si="3"/>
        <v>0.178728</v>
      </c>
      <c r="AD69">
        <f t="shared" si="4"/>
        <v>20.131271999999999</v>
      </c>
      <c r="AE69">
        <f>'IDT-1'!D69</f>
        <v>0</v>
      </c>
      <c r="AF69" s="26"/>
      <c r="AG69">
        <f t="shared" si="5"/>
        <v>20.131271999999999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15.009999999999998</v>
      </c>
      <c r="AB70" s="117">
        <f>-STOA!R70</f>
        <v>0</v>
      </c>
      <c r="AC70">
        <f t="shared" si="3"/>
        <v>0.17608799999999999</v>
      </c>
      <c r="AD70">
        <f t="shared" si="4"/>
        <v>19.833911999999998</v>
      </c>
      <c r="AE70">
        <f>'IDT-1'!D70</f>
        <v>0</v>
      </c>
      <c r="AF70" s="26"/>
      <c r="AG70">
        <f t="shared" si="5"/>
        <v>19.833911999999998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14.819999999999999</v>
      </c>
      <c r="AB71" s="117">
        <f>-STOA!R71</f>
        <v>0</v>
      </c>
      <c r="AC71">
        <f t="shared" si="3"/>
        <v>0.17441600000000002</v>
      </c>
      <c r="AD71">
        <f t="shared" si="4"/>
        <v>19.645583999999999</v>
      </c>
      <c r="AE71">
        <f>'IDT-1'!D71</f>
        <v>0</v>
      </c>
      <c r="AF71" s="26"/>
      <c r="AG71">
        <f t="shared" si="5"/>
        <v>19.645583999999999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4.9999999999999991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14.719999999999999</v>
      </c>
      <c r="AB72" s="117">
        <f>-STOA!R72</f>
        <v>0</v>
      </c>
      <c r="AC72">
        <f t="shared" si="3"/>
        <v>0.173536</v>
      </c>
      <c r="AD72">
        <f t="shared" si="4"/>
        <v>19.546464</v>
      </c>
      <c r="AE72">
        <f>'IDT-1'!D72</f>
        <v>0</v>
      </c>
      <c r="AF72" s="26"/>
      <c r="AG72">
        <f t="shared" si="5"/>
        <v>19.546464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14.719999999999999</v>
      </c>
      <c r="AB73" s="117">
        <f>-STOA!R73</f>
        <v>0</v>
      </c>
      <c r="AC73">
        <f t="shared" si="3"/>
        <v>0.272536</v>
      </c>
      <c r="AD73">
        <f t="shared" si="4"/>
        <v>30.697464</v>
      </c>
      <c r="AE73">
        <f>'IDT-1'!D73</f>
        <v>0</v>
      </c>
      <c r="AF73" s="26"/>
      <c r="AG73">
        <f t="shared" si="5"/>
        <v>30.697464</v>
      </c>
      <c r="AI73" s="75">
        <f>PXIL!L73</f>
        <v>0</v>
      </c>
      <c r="AJ73" s="75">
        <f>PXIL!R73</f>
        <v>0</v>
      </c>
      <c r="AK73" s="75">
        <f>RTM_IEX!L73</f>
        <v>11.25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4.9999190873047974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14.719999999999999</v>
      </c>
      <c r="AB74" s="117">
        <f>-STOA!R74</f>
        <v>0</v>
      </c>
      <c r="AC74">
        <f t="shared" si="3"/>
        <v>0.17353528796828221</v>
      </c>
      <c r="AD74">
        <f t="shared" si="4"/>
        <v>19.546383799336514</v>
      </c>
      <c r="AE74">
        <f>'IDT-1'!D74</f>
        <v>0</v>
      </c>
      <c r="AF74" s="26"/>
      <c r="AG74">
        <f t="shared" si="5"/>
        <v>19.546383799336514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16.64</v>
      </c>
      <c r="AB75" s="117">
        <f>-STOA!R75</f>
        <v>0</v>
      </c>
      <c r="AC75">
        <f t="shared" si="3"/>
        <v>0.19043200000000002</v>
      </c>
      <c r="AD75">
        <f t="shared" si="4"/>
        <v>21.449567999999999</v>
      </c>
      <c r="AE75">
        <f>'IDT-1'!D75</f>
        <v>0</v>
      </c>
      <c r="AF75" s="26"/>
      <c r="AG75">
        <f t="shared" si="5"/>
        <v>21.449567999999999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16.64</v>
      </c>
      <c r="AB76" s="117">
        <f>-STOA!R76</f>
        <v>0</v>
      </c>
      <c r="AC76">
        <f t="shared" si="3"/>
        <v>0.19043200000000002</v>
      </c>
      <c r="AD76">
        <f t="shared" si="4"/>
        <v>21.449567999999999</v>
      </c>
      <c r="AE76">
        <f>'IDT-1'!D76</f>
        <v>0</v>
      </c>
      <c r="AF76" s="26"/>
      <c r="AG76">
        <f t="shared" si="5"/>
        <v>21.449567999999999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16.64</v>
      </c>
      <c r="AB77" s="117">
        <f>-STOA!R77</f>
        <v>0</v>
      </c>
      <c r="AC77">
        <f t="shared" si="3"/>
        <v>0.19043200000000002</v>
      </c>
      <c r="AD77">
        <f t="shared" si="4"/>
        <v>21.449567999999999</v>
      </c>
      <c r="AE77">
        <f>'IDT-1'!D77</f>
        <v>0</v>
      </c>
      <c r="AF77" s="26"/>
      <c r="AG77">
        <f t="shared" si="5"/>
        <v>21.449567999999999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16.64</v>
      </c>
      <c r="AB78" s="117">
        <f>-STOA!R78</f>
        <v>0</v>
      </c>
      <c r="AC78">
        <f t="shared" si="3"/>
        <v>0.19043200000000002</v>
      </c>
      <c r="AD78">
        <f t="shared" si="4"/>
        <v>21.449567999999999</v>
      </c>
      <c r="AE78">
        <f>'IDT-1'!D78</f>
        <v>0</v>
      </c>
      <c r="AF78" s="26"/>
      <c r="AG78">
        <f t="shared" si="5"/>
        <v>21.449567999999999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16.64</v>
      </c>
      <c r="AB79" s="117">
        <f>-STOA!R79</f>
        <v>0</v>
      </c>
      <c r="AC79">
        <f t="shared" si="3"/>
        <v>0.27561600000000003</v>
      </c>
      <c r="AD79">
        <f t="shared" si="4"/>
        <v>31.044384000000001</v>
      </c>
      <c r="AE79">
        <f>'IDT-1'!D79</f>
        <v>0</v>
      </c>
      <c r="AF79" s="26"/>
      <c r="AG79">
        <f t="shared" si="5"/>
        <v>31.044384000000001</v>
      </c>
      <c r="AI79" s="75">
        <f>PXIL!L79</f>
        <v>0</v>
      </c>
      <c r="AJ79" s="75">
        <f>PXIL!R79</f>
        <v>0</v>
      </c>
      <c r="AK79" s="75">
        <f>RTM_IEX!L79</f>
        <v>9.68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16.64</v>
      </c>
      <c r="AB80" s="117">
        <f>-STOA!R80</f>
        <v>0</v>
      </c>
      <c r="AC80">
        <f t="shared" si="3"/>
        <v>0.19043200000000002</v>
      </c>
      <c r="AD80">
        <f t="shared" si="4"/>
        <v>21.449567999999999</v>
      </c>
      <c r="AE80">
        <f>'IDT-1'!D80</f>
        <v>0</v>
      </c>
      <c r="AF80" s="26"/>
      <c r="AG80">
        <f t="shared" si="5"/>
        <v>21.449567999999999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16.64</v>
      </c>
      <c r="AB81" s="117">
        <f>-STOA!R81</f>
        <v>0</v>
      </c>
      <c r="AC81">
        <f t="shared" si="3"/>
        <v>0.19043200000000002</v>
      </c>
      <c r="AD81">
        <f t="shared" si="4"/>
        <v>21.449567999999999</v>
      </c>
      <c r="AE81">
        <f>'IDT-1'!D81</f>
        <v>0</v>
      </c>
      <c r="AF81" s="26"/>
      <c r="AG81">
        <f t="shared" si="5"/>
        <v>21.449567999999999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16.64</v>
      </c>
      <c r="AB82" s="117">
        <f>-STOA!R82</f>
        <v>0</v>
      </c>
      <c r="AC82">
        <f t="shared" si="3"/>
        <v>0.19043200000000002</v>
      </c>
      <c r="AD82">
        <f t="shared" si="4"/>
        <v>21.449567999999999</v>
      </c>
      <c r="AE82">
        <f>'IDT-1'!D82</f>
        <v>0</v>
      </c>
      <c r="AF82" s="26"/>
      <c r="AG82">
        <f t="shared" si="5"/>
        <v>21.449567999999999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16.64</v>
      </c>
      <c r="AB83" s="117">
        <f>-STOA!R83</f>
        <v>0</v>
      </c>
      <c r="AC83">
        <f t="shared" si="3"/>
        <v>0.19043200000000002</v>
      </c>
      <c r="AD83">
        <f t="shared" si="4"/>
        <v>21.449567999999999</v>
      </c>
      <c r="AE83">
        <f>'IDT-1'!D83</f>
        <v>0</v>
      </c>
      <c r="AF83" s="26"/>
      <c r="AG83">
        <f t="shared" si="5"/>
        <v>21.449567999999999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16.64</v>
      </c>
      <c r="AB84" s="117">
        <f>-STOA!R84</f>
        <v>0</v>
      </c>
      <c r="AC84">
        <f t="shared" si="3"/>
        <v>0.19043200000000002</v>
      </c>
      <c r="AD84">
        <f t="shared" si="4"/>
        <v>21.449567999999999</v>
      </c>
      <c r="AE84">
        <f>'IDT-1'!D84</f>
        <v>0</v>
      </c>
      <c r="AF84" s="26"/>
      <c r="AG84">
        <f t="shared" si="5"/>
        <v>21.449567999999999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16.64</v>
      </c>
      <c r="AB85" s="117">
        <f>-STOA!R85</f>
        <v>0</v>
      </c>
      <c r="AC85">
        <f t="shared" si="3"/>
        <v>0.258104</v>
      </c>
      <c r="AD85">
        <f t="shared" si="4"/>
        <v>29.071896000000002</v>
      </c>
      <c r="AE85">
        <f>'IDT-1'!D85</f>
        <v>0</v>
      </c>
      <c r="AF85" s="26"/>
      <c r="AG85">
        <f t="shared" si="5"/>
        <v>29.071896000000002</v>
      </c>
      <c r="AI85" s="75">
        <f>PXIL!L85</f>
        <v>0</v>
      </c>
      <c r="AJ85" s="75">
        <f>PXIL!R85</f>
        <v>0</v>
      </c>
      <c r="AK85" s="75">
        <f>RTM_IEX!L85</f>
        <v>7.69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16.64</v>
      </c>
      <c r="AB86" s="117">
        <f>-STOA!R86</f>
        <v>0</v>
      </c>
      <c r="AC86">
        <f t="shared" si="3"/>
        <v>0.20143200000000003</v>
      </c>
      <c r="AD86">
        <f t="shared" si="4"/>
        <v>22.688568</v>
      </c>
      <c r="AE86">
        <f>'IDT-1'!D86</f>
        <v>0</v>
      </c>
      <c r="AF86" s="26"/>
      <c r="AG86">
        <f t="shared" si="5"/>
        <v>22.688568</v>
      </c>
      <c r="AI86" s="75">
        <f>PXIL!L86</f>
        <v>0</v>
      </c>
      <c r="AJ86" s="75">
        <f>PXIL!R86</f>
        <v>0</v>
      </c>
      <c r="AK86" s="75">
        <f>RTM_IEX!L86</f>
        <v>1.25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16.64</v>
      </c>
      <c r="AB87" s="117">
        <f>-STOA!R87</f>
        <v>0</v>
      </c>
      <c r="AC87">
        <f t="shared" si="3"/>
        <v>0.21832800000000002</v>
      </c>
      <c r="AD87">
        <f t="shared" si="4"/>
        <v>24.591672000000003</v>
      </c>
      <c r="AE87">
        <f>'IDT-1'!D87</f>
        <v>0</v>
      </c>
      <c r="AF87" s="26"/>
      <c r="AG87">
        <f t="shared" si="5"/>
        <v>24.591672000000003</v>
      </c>
      <c r="AI87" s="75">
        <f>PXIL!L87</f>
        <v>0</v>
      </c>
      <c r="AJ87" s="75">
        <f>PXIL!R87</f>
        <v>0</v>
      </c>
      <c r="AK87" s="75">
        <f>RTM_IEX!L87</f>
        <v>3.17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16.64</v>
      </c>
      <c r="AB88" s="117">
        <f>-STOA!R88</f>
        <v>0</v>
      </c>
      <c r="AC88">
        <f t="shared" si="3"/>
        <v>0.20988000000000001</v>
      </c>
      <c r="AD88">
        <f t="shared" si="4"/>
        <v>23.640120000000003</v>
      </c>
      <c r="AE88">
        <f>'IDT-1'!D88</f>
        <v>0</v>
      </c>
      <c r="AF88" s="26"/>
      <c r="AG88">
        <f t="shared" si="5"/>
        <v>23.640120000000003</v>
      </c>
      <c r="AI88" s="75">
        <f>PXIL!L88</f>
        <v>0</v>
      </c>
      <c r="AJ88" s="75">
        <f>PXIL!R88</f>
        <v>0</v>
      </c>
      <c r="AK88" s="75">
        <f>RTM_IEX!L88</f>
        <v>2.21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16.64</v>
      </c>
      <c r="AB89" s="117">
        <f>-STOA!R89</f>
        <v>0</v>
      </c>
      <c r="AC89">
        <f t="shared" si="3"/>
        <v>0.20908800000000002</v>
      </c>
      <c r="AD89">
        <f t="shared" si="4"/>
        <v>23.550912</v>
      </c>
      <c r="AE89">
        <f>'IDT-1'!D89</f>
        <v>0</v>
      </c>
      <c r="AF89" s="26"/>
      <c r="AG89">
        <f t="shared" si="5"/>
        <v>23.550912</v>
      </c>
      <c r="AI89" s="75">
        <f>PXIL!L89</f>
        <v>0</v>
      </c>
      <c r="AJ89" s="75">
        <f>PXIL!R89</f>
        <v>0</v>
      </c>
      <c r="AK89" s="75">
        <f>RTM_IEX!L89</f>
        <v>2.12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16.64</v>
      </c>
      <c r="AB90" s="117">
        <f>-STOA!R90</f>
        <v>0</v>
      </c>
      <c r="AC90">
        <f t="shared" si="3"/>
        <v>0.19465600000000002</v>
      </c>
      <c r="AD90">
        <f t="shared" si="4"/>
        <v>21.925344000000003</v>
      </c>
      <c r="AE90">
        <f>'IDT-1'!D90</f>
        <v>0</v>
      </c>
      <c r="AF90" s="26"/>
      <c r="AG90">
        <f t="shared" si="5"/>
        <v>21.925344000000003</v>
      </c>
      <c r="AI90" s="75">
        <f>PXIL!L90</f>
        <v>0</v>
      </c>
      <c r="AJ90" s="75">
        <f>PXIL!R90</f>
        <v>0</v>
      </c>
      <c r="AK90" s="75">
        <f>RTM_IEX!L90</f>
        <v>0.48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10.58</v>
      </c>
      <c r="AB91" s="117">
        <f>-STOA!R91</f>
        <v>0</v>
      </c>
      <c r="AC91">
        <f t="shared" si="3"/>
        <v>0.23443200000000003</v>
      </c>
      <c r="AD91">
        <f t="shared" si="4"/>
        <v>26.405567999999999</v>
      </c>
      <c r="AE91">
        <f>'IDT-1'!D91</f>
        <v>0</v>
      </c>
      <c r="AF91" s="26"/>
      <c r="AG91">
        <f t="shared" si="5"/>
        <v>26.405567999999999</v>
      </c>
      <c r="AI91" s="75">
        <f>PXIL!L91</f>
        <v>0</v>
      </c>
      <c r="AJ91" s="75">
        <f>PXIL!R91</f>
        <v>0</v>
      </c>
      <c r="AK91" s="75">
        <f>RTM_IEX!L91</f>
        <v>11.06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10.58</v>
      </c>
      <c r="AB92" s="117">
        <f>-STOA!R92</f>
        <v>0</v>
      </c>
      <c r="AC92">
        <f t="shared" si="3"/>
        <v>0.16420800000000002</v>
      </c>
      <c r="AD92">
        <f t="shared" si="4"/>
        <v>18.495792000000002</v>
      </c>
      <c r="AE92">
        <f>'IDT-1'!D92</f>
        <v>0</v>
      </c>
      <c r="AF92" s="26"/>
      <c r="AG92">
        <f t="shared" si="5"/>
        <v>18.495792000000002</v>
      </c>
      <c r="AI92" s="75">
        <f>PXIL!L92</f>
        <v>0</v>
      </c>
      <c r="AJ92" s="75">
        <f>PXIL!R92</f>
        <v>0</v>
      </c>
      <c r="AK92" s="75">
        <f>RTM_IEX!L92</f>
        <v>3.08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10.58</v>
      </c>
      <c r="AB93" s="117">
        <f>-STOA!R93</f>
        <v>0</v>
      </c>
      <c r="AC93">
        <f t="shared" si="3"/>
        <v>0.17010400000000001</v>
      </c>
      <c r="AD93">
        <f t="shared" si="4"/>
        <v>19.159896</v>
      </c>
      <c r="AE93">
        <f>'IDT-1'!D93</f>
        <v>0</v>
      </c>
      <c r="AF93" s="26"/>
      <c r="AG93">
        <f t="shared" si="5"/>
        <v>19.159896</v>
      </c>
      <c r="AI93" s="75">
        <f>PXIL!L93</f>
        <v>0</v>
      </c>
      <c r="AJ93" s="75">
        <f>PXIL!R93</f>
        <v>0</v>
      </c>
      <c r="AK93" s="75">
        <f>RTM_IEX!L93</f>
        <v>3.75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10.58</v>
      </c>
      <c r="AB94" s="117">
        <f>-STOA!R94</f>
        <v>0</v>
      </c>
      <c r="AC94">
        <f t="shared" si="3"/>
        <v>0.16588</v>
      </c>
      <c r="AD94">
        <f t="shared" si="4"/>
        <v>18.68412</v>
      </c>
      <c r="AE94">
        <f>'IDT-1'!D94</f>
        <v>0</v>
      </c>
      <c r="AF94" s="26"/>
      <c r="AG94">
        <f t="shared" si="5"/>
        <v>18.68412</v>
      </c>
      <c r="AI94" s="75">
        <f>PXIL!L94</f>
        <v>0</v>
      </c>
      <c r="AJ94" s="75">
        <f>PXIL!R94</f>
        <v>0</v>
      </c>
      <c r="AK94" s="75">
        <f>RTM_IEX!L94</f>
        <v>3.27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10.58</v>
      </c>
      <c r="AB95" s="117">
        <f>-STOA!R95</f>
        <v>0</v>
      </c>
      <c r="AC95">
        <f t="shared" si="3"/>
        <v>0.160776</v>
      </c>
      <c r="AD95">
        <f t="shared" si="4"/>
        <v>18.109224000000001</v>
      </c>
      <c r="AE95">
        <f>'IDT-1'!D95</f>
        <v>0</v>
      </c>
      <c r="AF95" s="26"/>
      <c r="AG95">
        <f t="shared" si="5"/>
        <v>18.109224000000001</v>
      </c>
      <c r="AI95" s="75">
        <f>PXIL!L95</f>
        <v>0</v>
      </c>
      <c r="AJ95" s="75">
        <f>PXIL!R95</f>
        <v>0</v>
      </c>
      <c r="AK95" s="75">
        <f>RTM_IEX!L95</f>
        <v>2.69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10.58</v>
      </c>
      <c r="AB96" s="117">
        <f>-STOA!R96</f>
        <v>0</v>
      </c>
      <c r="AC96">
        <f t="shared" si="3"/>
        <v>0.14555200000000001</v>
      </c>
      <c r="AD96">
        <f t="shared" si="4"/>
        <v>16.394448000000001</v>
      </c>
      <c r="AE96">
        <f>'IDT-1'!D96</f>
        <v>0</v>
      </c>
      <c r="AF96" s="26"/>
      <c r="AG96">
        <f t="shared" si="5"/>
        <v>16.394448000000001</v>
      </c>
      <c r="AI96" s="75">
        <f>PXIL!L96</f>
        <v>0</v>
      </c>
      <c r="AJ96" s="75">
        <f>PXIL!R96</f>
        <v>0</v>
      </c>
      <c r="AK96" s="75">
        <f>RTM_IEX!L96</f>
        <v>0.96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10.58</v>
      </c>
      <c r="AB97" s="117">
        <f>-STOA!R97</f>
        <v>0</v>
      </c>
      <c r="AC97">
        <f t="shared" si="3"/>
        <v>0.192104</v>
      </c>
      <c r="AD97">
        <f t="shared" si="4"/>
        <v>21.637895999999998</v>
      </c>
      <c r="AE97">
        <f>'IDT-1'!D97</f>
        <v>0</v>
      </c>
      <c r="AF97" s="26"/>
      <c r="AG97">
        <f t="shared" si="5"/>
        <v>21.637895999999998</v>
      </c>
      <c r="AI97" s="75">
        <f>PXIL!L97</f>
        <v>0</v>
      </c>
      <c r="AJ97" s="75">
        <f>PXIL!R97</f>
        <v>0</v>
      </c>
      <c r="AK97" s="75">
        <f>RTM_IEX!L97</f>
        <v>6.25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10.58</v>
      </c>
      <c r="AB98" s="117">
        <f>-STOA!R98</f>
        <v>0</v>
      </c>
      <c r="AC98">
        <f t="shared" si="3"/>
        <v>0.137104</v>
      </c>
      <c r="AD98">
        <f t="shared" si="4"/>
        <v>15.442895999999999</v>
      </c>
      <c r="AE98">
        <f>'IDT-1'!D98</f>
        <v>0</v>
      </c>
      <c r="AF98" s="26"/>
      <c r="AG98">
        <f t="shared" si="5"/>
        <v>15.442895999999999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0.12000159334072716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0.30414250000000004</v>
      </c>
      <c r="AB99" s="117">
        <f t="shared" si="6"/>
        <v>0</v>
      </c>
      <c r="AC99">
        <f t="shared" si="6"/>
        <v>4.4118060213983968E-3</v>
      </c>
      <c r="AD99">
        <f t="shared" si="6"/>
        <v>0.4969297873193288</v>
      </c>
      <c r="AE99">
        <f t="shared" ref="AE99:AR99" si="7">SUM(AE3:AE98)/4000</f>
        <v>0</v>
      </c>
      <c r="AG99">
        <f t="shared" si="7"/>
        <v>0.4969297873193288</v>
      </c>
      <c r="AI99">
        <f t="shared" si="7"/>
        <v>0</v>
      </c>
      <c r="AJ99">
        <f t="shared" si="7"/>
        <v>0</v>
      </c>
      <c r="AK99">
        <f t="shared" si="7"/>
        <v>7.7197499999999974E-2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212</v>
      </c>
      <c r="C1" s="31">
        <v>44693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44910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44910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14.423921999999999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0.12693051359999999</v>
      </c>
      <c r="AD3">
        <f>SUM(B3:AB3,AI3:AR3)-AC3</f>
        <v>14.2969914864</v>
      </c>
      <c r="AE3">
        <v>0</v>
      </c>
      <c r="AF3" s="26"/>
      <c r="AG3">
        <f>SUM(AD3:AF3)</f>
        <v>14.2969914864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14.258696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0.12547652480000002</v>
      </c>
      <c r="AD4">
        <f t="shared" ref="AD4:AD67" si="1">SUM(B4:AB4,AI4:AR4)-AC4</f>
        <v>14.133219475200001</v>
      </c>
      <c r="AE4">
        <v>0</v>
      </c>
      <c r="AF4" s="26"/>
      <c r="AG4">
        <f t="shared" ref="AG4:AG67" si="2">SUM(AD4:AF4)</f>
        <v>14.133219475200001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14.423921999999999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2.4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0.14805051360000002</v>
      </c>
      <c r="AD5">
        <f t="shared" si="1"/>
        <v>16.675871486399998</v>
      </c>
      <c r="AE5">
        <v>0</v>
      </c>
      <c r="AF5" s="26"/>
      <c r="AG5">
        <f t="shared" si="2"/>
        <v>16.675871486399998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12.946109999999999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0.113925768</v>
      </c>
      <c r="AD6">
        <f t="shared" si="1"/>
        <v>12.832184231999999</v>
      </c>
      <c r="AE6">
        <v>0</v>
      </c>
      <c r="AF6" s="26"/>
      <c r="AG6">
        <f t="shared" si="2"/>
        <v>12.832184231999999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12.022192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0.10579528960000001</v>
      </c>
      <c r="AD7">
        <f t="shared" si="1"/>
        <v>11.916396710400001</v>
      </c>
      <c r="AE7">
        <v>0</v>
      </c>
      <c r="AF7" s="26"/>
      <c r="AG7">
        <f t="shared" si="2"/>
        <v>11.916396710400001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9.4720519999999997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8.3354057600000003E-2</v>
      </c>
      <c r="AD8">
        <f t="shared" si="1"/>
        <v>9.3886979424000003</v>
      </c>
      <c r="AE8">
        <v>0</v>
      </c>
      <c r="AF8" s="26"/>
      <c r="AG8">
        <f t="shared" si="2"/>
        <v>9.3886979424000003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6.2925909999999998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5.5374800799999999E-2</v>
      </c>
      <c r="AD9">
        <f t="shared" si="1"/>
        <v>6.2372161991999997</v>
      </c>
      <c r="AE9">
        <v>0</v>
      </c>
      <c r="AF9" s="26"/>
      <c r="AG9">
        <f t="shared" si="2"/>
        <v>6.2372161991999997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10.741133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9.4521970400000002E-2</v>
      </c>
      <c r="AD10">
        <f t="shared" si="1"/>
        <v>10.646611029599999</v>
      </c>
      <c r="AE10">
        <v>0</v>
      </c>
      <c r="AF10" s="26"/>
      <c r="AG10">
        <f t="shared" si="2"/>
        <v>10.646611029599999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11.218037000000001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9.8718725600000015E-2</v>
      </c>
      <c r="AD11">
        <f t="shared" si="1"/>
        <v>11.119318274400001</v>
      </c>
      <c r="AE11">
        <v>0</v>
      </c>
      <c r="AF11" s="26"/>
      <c r="AG11">
        <f t="shared" si="2"/>
        <v>11.119318274400001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14.423921999999999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0.28999999999999998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0.12948251359999999</v>
      </c>
      <c r="AD12">
        <f t="shared" si="1"/>
        <v>14.584439486399999</v>
      </c>
      <c r="AE12">
        <v>0</v>
      </c>
      <c r="AF12" s="26"/>
      <c r="AG12">
        <f t="shared" si="2"/>
        <v>14.584439486399999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13.515855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0.118939524</v>
      </c>
      <c r="AD13">
        <f t="shared" si="1"/>
        <v>13.396915476</v>
      </c>
      <c r="AE13">
        <v>0</v>
      </c>
      <c r="AF13" s="26"/>
      <c r="AG13">
        <f t="shared" si="2"/>
        <v>13.396915476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14.423921999999999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0.48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0.13115451359999999</v>
      </c>
      <c r="AD14">
        <f t="shared" si="1"/>
        <v>14.772767486399999</v>
      </c>
      <c r="AE14">
        <v>0</v>
      </c>
      <c r="AF14" s="26"/>
      <c r="AG14">
        <f t="shared" si="2"/>
        <v>14.772767486399999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13.98498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0.12306782400000001</v>
      </c>
      <c r="AD15">
        <f t="shared" si="1"/>
        <v>13.861912176000001</v>
      </c>
      <c r="AE15">
        <v>0</v>
      </c>
      <c r="AF15" s="26"/>
      <c r="AG15">
        <f t="shared" si="2"/>
        <v>13.861912176000001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10.097789000000001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8.8860543200000017E-2</v>
      </c>
      <c r="AD16">
        <f t="shared" si="1"/>
        <v>10.008928456800001</v>
      </c>
      <c r="AE16">
        <v>0</v>
      </c>
      <c r="AF16" s="26"/>
      <c r="AG16">
        <f t="shared" si="2"/>
        <v>10.008928456800001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14.423921999999999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1.06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0.13625851360000002</v>
      </c>
      <c r="AD17">
        <f t="shared" si="1"/>
        <v>15.3476634864</v>
      </c>
      <c r="AE17">
        <v>0</v>
      </c>
      <c r="AF17" s="26"/>
      <c r="AG17">
        <f t="shared" si="2"/>
        <v>15.3476634864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14.423921999999999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0.87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0.13458651359999999</v>
      </c>
      <c r="AD18">
        <f t="shared" si="1"/>
        <v>15.159335486399998</v>
      </c>
      <c r="AE18">
        <v>0</v>
      </c>
      <c r="AF18" s="26"/>
      <c r="AG18">
        <f t="shared" si="2"/>
        <v>15.159335486399998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14.423921999999999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4.04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0.16248251360000002</v>
      </c>
      <c r="AD19">
        <f t="shared" si="1"/>
        <v>18.3014394864</v>
      </c>
      <c r="AE19">
        <v>0</v>
      </c>
      <c r="AF19" s="26"/>
      <c r="AG19">
        <f t="shared" si="2"/>
        <v>18.3014394864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14.423921999999999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1.83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0.1430345136</v>
      </c>
      <c r="AD20">
        <f t="shared" si="1"/>
        <v>16.110887486399999</v>
      </c>
      <c r="AE20">
        <v>0</v>
      </c>
      <c r="AF20" s="26"/>
      <c r="AG20">
        <f t="shared" si="2"/>
        <v>16.110887486399999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14.423921999999999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2.31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0.1472585136</v>
      </c>
      <c r="AD21">
        <f t="shared" si="1"/>
        <v>16.586663486399999</v>
      </c>
      <c r="AE21">
        <v>0</v>
      </c>
      <c r="AF21" s="26"/>
      <c r="AG21">
        <f t="shared" si="2"/>
        <v>16.586663486399999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14.423921999999999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1.25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0.1379305136</v>
      </c>
      <c r="AD22">
        <f t="shared" si="1"/>
        <v>15.535991486399999</v>
      </c>
      <c r="AE22">
        <v>0</v>
      </c>
      <c r="AF22" s="26"/>
      <c r="AG22">
        <f t="shared" si="2"/>
        <v>15.535991486399999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13.775342999999999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0.12122301840000001</v>
      </c>
      <c r="AD23">
        <f t="shared" si="1"/>
        <v>13.654119981599999</v>
      </c>
      <c r="AE23">
        <v>0</v>
      </c>
      <c r="AF23" s="26"/>
      <c r="AG23">
        <f t="shared" si="2"/>
        <v>13.654119981599999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14.423921999999999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0.14637851359999998</v>
      </c>
      <c r="AD24">
        <f t="shared" si="1"/>
        <v>16.4875434864</v>
      </c>
      <c r="AE24">
        <v>0</v>
      </c>
      <c r="AF24" s="26"/>
      <c r="AG24">
        <f t="shared" si="2"/>
        <v>16.4875434864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2.21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14.423921999999999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0.14558651359999999</v>
      </c>
      <c r="AD25">
        <f t="shared" si="1"/>
        <v>16.398335486399997</v>
      </c>
      <c r="AE25">
        <v>0</v>
      </c>
      <c r="AF25" s="26"/>
      <c r="AG25">
        <f t="shared" si="2"/>
        <v>16.398335486399997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2.12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14.423921999999999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0.18703451360000001</v>
      </c>
      <c r="AD26">
        <f t="shared" si="1"/>
        <v>21.066887486399999</v>
      </c>
      <c r="AE26">
        <v>0</v>
      </c>
      <c r="AF26" s="26"/>
      <c r="AG26">
        <f t="shared" si="2"/>
        <v>21.066887486399999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6.83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14.423921999999999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0.16503451359999999</v>
      </c>
      <c r="AD27">
        <f t="shared" si="1"/>
        <v>18.588887486400001</v>
      </c>
      <c r="AE27">
        <v>0</v>
      </c>
      <c r="AF27" s="26"/>
      <c r="AG27">
        <f t="shared" si="2"/>
        <v>18.588887486400001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4.33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14.423921999999999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0.16336251359999998</v>
      </c>
      <c r="AD28">
        <f t="shared" si="1"/>
        <v>18.400559486399999</v>
      </c>
      <c r="AE28">
        <v>0</v>
      </c>
      <c r="AF28" s="26"/>
      <c r="AG28">
        <f t="shared" si="2"/>
        <v>18.400559486399999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4.1399999999999997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14.423921999999999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0.16670651359999999</v>
      </c>
      <c r="AD29">
        <f t="shared" si="1"/>
        <v>18.777215486399999</v>
      </c>
      <c r="AE29">
        <v>0</v>
      </c>
      <c r="AF29" s="26"/>
      <c r="AG29">
        <f t="shared" si="2"/>
        <v>18.777215486399999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4.5199999999999996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13.89357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0.12226341600000001</v>
      </c>
      <c r="AD30">
        <f t="shared" si="1"/>
        <v>13.771306584000001</v>
      </c>
      <c r="AE30">
        <v>0</v>
      </c>
      <c r="AF30" s="26"/>
      <c r="AG30">
        <f t="shared" si="2"/>
        <v>13.771306584000001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14.423921999999999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0.1590505136</v>
      </c>
      <c r="AD31">
        <f t="shared" si="1"/>
        <v>17.914871486399999</v>
      </c>
      <c r="AE31">
        <v>0</v>
      </c>
      <c r="AF31" s="26"/>
      <c r="AG31">
        <f t="shared" si="2"/>
        <v>17.914871486399999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3.65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14.423921999999999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0.21158651359999997</v>
      </c>
      <c r="AD32">
        <f t="shared" si="1"/>
        <v>23.832335486399998</v>
      </c>
      <c r="AE32">
        <v>0</v>
      </c>
      <c r="AF32" s="26"/>
      <c r="AG32">
        <f t="shared" si="2"/>
        <v>23.832335486399998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9.6199999999999992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14.423921999999999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0.17260251360000001</v>
      </c>
      <c r="AD33">
        <f t="shared" si="1"/>
        <v>19.441319486399998</v>
      </c>
      <c r="AE33">
        <v>0</v>
      </c>
      <c r="AF33" s="26"/>
      <c r="AG33">
        <f t="shared" si="2"/>
        <v>19.441319486399998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5.19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14.423921999999999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0.14558651359999999</v>
      </c>
      <c r="AD34">
        <f t="shared" si="1"/>
        <v>16.398335486399997</v>
      </c>
      <c r="AE34">
        <v>0</v>
      </c>
      <c r="AF34" s="26"/>
      <c r="AG34">
        <f t="shared" si="2"/>
        <v>16.398335486399997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2.12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14.423921999999999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0.1498105136</v>
      </c>
      <c r="AD35">
        <f t="shared" si="1"/>
        <v>16.8741114864</v>
      </c>
      <c r="AE35">
        <v>0</v>
      </c>
      <c r="AF35" s="26"/>
      <c r="AG35">
        <f t="shared" si="2"/>
        <v>16.8741114864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2.6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14.423921999999999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0.1590505136</v>
      </c>
      <c r="AD36">
        <f t="shared" si="1"/>
        <v>17.914871486399999</v>
      </c>
      <c r="AE36">
        <v>0</v>
      </c>
      <c r="AF36" s="26"/>
      <c r="AG36">
        <f t="shared" si="2"/>
        <v>17.914871486399999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3.65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14.423921999999999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0.12781051359999998</v>
      </c>
      <c r="AD37">
        <f t="shared" si="1"/>
        <v>14.396111486399999</v>
      </c>
      <c r="AE37">
        <v>0</v>
      </c>
      <c r="AF37" s="26"/>
      <c r="AG37">
        <f t="shared" si="2"/>
        <v>14.396111486399999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0.1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14.423921999999999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0.1590505136</v>
      </c>
      <c r="AD38">
        <f t="shared" si="1"/>
        <v>17.914871486399999</v>
      </c>
      <c r="AE38">
        <v>0</v>
      </c>
      <c r="AF38" s="26"/>
      <c r="AG38">
        <f t="shared" si="2"/>
        <v>17.914871486399999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3.65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14.423921999999999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0.21158651359999997</v>
      </c>
      <c r="AD39">
        <f t="shared" si="1"/>
        <v>23.832335486399998</v>
      </c>
      <c r="AE39">
        <v>0</v>
      </c>
      <c r="AF39" s="26"/>
      <c r="AG39">
        <f t="shared" si="2"/>
        <v>23.832335486399998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9.6199999999999992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14.423921999999999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0.21158651359999997</v>
      </c>
      <c r="AD40">
        <f t="shared" si="1"/>
        <v>23.832335486399998</v>
      </c>
      <c r="AE40">
        <v>0</v>
      </c>
      <c r="AF40" s="26"/>
      <c r="AG40">
        <f t="shared" si="2"/>
        <v>23.832335486399998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9.6199999999999992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14.423921999999999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0.15658651359999998</v>
      </c>
      <c r="AD41">
        <f t="shared" si="1"/>
        <v>17.637335486399998</v>
      </c>
      <c r="AE41">
        <v>0</v>
      </c>
      <c r="AF41" s="26"/>
      <c r="AG41">
        <f t="shared" si="2"/>
        <v>17.637335486399998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3.37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14.423921999999999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0.1498105136</v>
      </c>
      <c r="AD42">
        <f t="shared" si="1"/>
        <v>16.8741114864</v>
      </c>
      <c r="AE42">
        <v>0</v>
      </c>
      <c r="AF42" s="26"/>
      <c r="AG42">
        <f t="shared" si="2"/>
        <v>16.8741114864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2.6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14.423921999999999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0.14470651359999998</v>
      </c>
      <c r="AD43">
        <f t="shared" si="1"/>
        <v>16.299215486400001</v>
      </c>
      <c r="AE43">
        <v>0</v>
      </c>
      <c r="AF43" s="26"/>
      <c r="AG43">
        <f t="shared" si="2"/>
        <v>16.299215486400001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2.02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12.473198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0.1097641424</v>
      </c>
      <c r="AD44">
        <f t="shared" si="1"/>
        <v>12.3634338576</v>
      </c>
      <c r="AE44">
        <v>0</v>
      </c>
      <c r="AF44" s="26"/>
      <c r="AG44">
        <f t="shared" si="2"/>
        <v>12.3634338576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14.423921999999999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0.1286025136</v>
      </c>
      <c r="AD45">
        <f t="shared" si="1"/>
        <v>14.485319486399998</v>
      </c>
      <c r="AE45">
        <v>0</v>
      </c>
      <c r="AF45" s="26"/>
      <c r="AG45">
        <f t="shared" si="2"/>
        <v>14.485319486399998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0.19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14.423921999999999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0.12781051359999998</v>
      </c>
      <c r="AD46">
        <f t="shared" si="1"/>
        <v>14.396111486399999</v>
      </c>
      <c r="AE46">
        <v>0</v>
      </c>
      <c r="AF46" s="26"/>
      <c r="AG46">
        <f t="shared" si="2"/>
        <v>14.396111486399999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0.1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14.423921999999999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0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0.16336251359999998</v>
      </c>
      <c r="AD47">
        <f t="shared" si="1"/>
        <v>18.400559486399999</v>
      </c>
      <c r="AE47">
        <v>0</v>
      </c>
      <c r="AF47" s="26"/>
      <c r="AG47">
        <f t="shared" si="2"/>
        <v>18.400559486399999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4.1399999999999997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13.980475999999999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0.12302818880000001</v>
      </c>
      <c r="AD48">
        <f t="shared" si="1"/>
        <v>13.8574478112</v>
      </c>
      <c r="AE48">
        <v>0</v>
      </c>
      <c r="AF48" s="26"/>
      <c r="AG48">
        <f t="shared" si="2"/>
        <v>13.8574478112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13.601941999999999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0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0.1196970896</v>
      </c>
      <c r="AD49">
        <f t="shared" si="1"/>
        <v>13.482244910399999</v>
      </c>
      <c r="AE49">
        <v>0</v>
      </c>
      <c r="AF49" s="26"/>
      <c r="AG49">
        <f t="shared" si="2"/>
        <v>13.482244910399999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14.423921999999999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0.12781051359999998</v>
      </c>
      <c r="AD50">
        <f t="shared" si="1"/>
        <v>14.396111486399999</v>
      </c>
      <c r="AE50">
        <v>0</v>
      </c>
      <c r="AF50" s="26"/>
      <c r="AG50">
        <f t="shared" si="2"/>
        <v>14.396111486399999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0.1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12.467772999999999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0.1097164024</v>
      </c>
      <c r="AD51">
        <f t="shared" si="1"/>
        <v>12.358056597599999</v>
      </c>
      <c r="AE51">
        <v>0</v>
      </c>
      <c r="AF51" s="26"/>
      <c r="AG51">
        <f t="shared" si="2"/>
        <v>12.358056597599999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14.423921999999999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0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0.1430345136</v>
      </c>
      <c r="AD52">
        <f t="shared" si="1"/>
        <v>16.110887486399999</v>
      </c>
      <c r="AE52">
        <v>0</v>
      </c>
      <c r="AF52" s="26"/>
      <c r="AG52">
        <f t="shared" si="2"/>
        <v>16.110887486399999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1.83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14.354506000000001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0.12631965280000002</v>
      </c>
      <c r="AD53">
        <f t="shared" si="1"/>
        <v>14.228186347200001</v>
      </c>
      <c r="AE53">
        <v>0</v>
      </c>
      <c r="AF53" s="26"/>
      <c r="AG53">
        <f t="shared" si="2"/>
        <v>14.228186347200001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14.423921999999999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0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0.16336251359999998</v>
      </c>
      <c r="AD54">
        <f t="shared" si="1"/>
        <v>18.400559486399999</v>
      </c>
      <c r="AE54">
        <v>0</v>
      </c>
      <c r="AF54" s="26"/>
      <c r="AG54">
        <f t="shared" si="2"/>
        <v>18.400559486399999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4.1399999999999997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14.423921999999999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0.1286025136</v>
      </c>
      <c r="AD55">
        <f t="shared" si="1"/>
        <v>14.485319486399998</v>
      </c>
      <c r="AE55">
        <v>0</v>
      </c>
      <c r="AF55" s="26"/>
      <c r="AG55">
        <f t="shared" si="2"/>
        <v>14.485319486399998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0.19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14.423921999999999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0.13370651359999999</v>
      </c>
      <c r="AD56">
        <f t="shared" si="1"/>
        <v>15.060215486399999</v>
      </c>
      <c r="AE56">
        <v>0</v>
      </c>
      <c r="AF56" s="26"/>
      <c r="AG56">
        <f t="shared" si="2"/>
        <v>15.060215486399999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0.77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14.423921999999999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0.1379305136</v>
      </c>
      <c r="AD57">
        <f t="shared" si="1"/>
        <v>15.535991486399999</v>
      </c>
      <c r="AE57">
        <v>0</v>
      </c>
      <c r="AF57" s="26"/>
      <c r="AG57">
        <f t="shared" si="2"/>
        <v>15.535991486399999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1.25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10.945652000000001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9.6321737600000013E-2</v>
      </c>
      <c r="AD58">
        <f t="shared" si="1"/>
        <v>10.849330262400001</v>
      </c>
      <c r="AE58">
        <v>0</v>
      </c>
      <c r="AF58" s="26"/>
      <c r="AG58">
        <f t="shared" si="2"/>
        <v>10.849330262400001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14.423921999999999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0.12781051359999998</v>
      </c>
      <c r="AD59">
        <f t="shared" si="1"/>
        <v>14.396111486399999</v>
      </c>
      <c r="AE59">
        <v>0</v>
      </c>
      <c r="AF59" s="26"/>
      <c r="AG59">
        <f t="shared" si="2"/>
        <v>14.396111486399999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0.1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14.423921999999999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0.13960251359999998</v>
      </c>
      <c r="AD60">
        <f t="shared" si="1"/>
        <v>15.724319486399999</v>
      </c>
      <c r="AE60">
        <v>0</v>
      </c>
      <c r="AF60" s="26"/>
      <c r="AG60">
        <f t="shared" si="2"/>
        <v>15.724319486399999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1.44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14.423921999999999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0.21158651359999997</v>
      </c>
      <c r="AD61">
        <f t="shared" si="1"/>
        <v>23.832335486399998</v>
      </c>
      <c r="AE61">
        <v>0</v>
      </c>
      <c r="AF61" s="26"/>
      <c r="AG61">
        <f t="shared" si="2"/>
        <v>23.832335486399998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9.6199999999999992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14.423921999999999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0.14893051359999998</v>
      </c>
      <c r="AD62">
        <f t="shared" si="1"/>
        <v>16.774991486399998</v>
      </c>
      <c r="AE62">
        <v>0</v>
      </c>
      <c r="AF62" s="26"/>
      <c r="AG62">
        <f t="shared" si="2"/>
        <v>16.774991486399998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2.5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14.423921999999999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0.13370651359999999</v>
      </c>
      <c r="AD63">
        <f t="shared" si="1"/>
        <v>15.060215486399999</v>
      </c>
      <c r="AE63">
        <v>0</v>
      </c>
      <c r="AF63" s="26"/>
      <c r="AG63">
        <f t="shared" si="2"/>
        <v>15.060215486399999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0.77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14.423921999999999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1.1499999999999999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0.13705051360000001</v>
      </c>
      <c r="AD64">
        <f t="shared" si="1"/>
        <v>15.436871486399999</v>
      </c>
      <c r="AE64">
        <v>0</v>
      </c>
      <c r="AF64" s="26"/>
      <c r="AG64">
        <f t="shared" si="2"/>
        <v>15.436871486399999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13.286258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0.11691907040000001</v>
      </c>
      <c r="AD65">
        <f t="shared" si="1"/>
        <v>13.1693389296</v>
      </c>
      <c r="AE65">
        <v>0</v>
      </c>
      <c r="AF65" s="26"/>
      <c r="AG65">
        <f t="shared" si="2"/>
        <v>13.1693389296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14.423921999999999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1.92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0.14382651360000001</v>
      </c>
      <c r="AD66">
        <f t="shared" si="1"/>
        <v>16.200095486399999</v>
      </c>
      <c r="AE66">
        <v>0</v>
      </c>
      <c r="AF66" s="26"/>
      <c r="AG66">
        <f t="shared" si="2"/>
        <v>16.200095486399999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14.423921999999999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2.89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0.1523625136</v>
      </c>
      <c r="AD67">
        <f t="shared" si="1"/>
        <v>17.161559486399998</v>
      </c>
      <c r="AE67">
        <v>0</v>
      </c>
      <c r="AF67" s="26"/>
      <c r="AG67">
        <f t="shared" si="2"/>
        <v>17.161559486399998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14.423921999999999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8.85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0.20481051359999999</v>
      </c>
      <c r="AD68">
        <f t="shared" ref="AD68:AD98" si="4">SUM(B68:AB68,AI68:AR68)-AC68</f>
        <v>23.069111486400001</v>
      </c>
      <c r="AE68">
        <v>0</v>
      </c>
      <c r="AF68" s="26"/>
      <c r="AG68">
        <f t="shared" ref="AG68:AG98" si="5">SUM(AD68:AF68)</f>
        <v>23.069111486400001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14.423921999999999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0.77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0.13370651359999999</v>
      </c>
      <c r="AD69">
        <f t="shared" si="4"/>
        <v>15.060215486399999</v>
      </c>
      <c r="AE69">
        <v>0</v>
      </c>
      <c r="AF69" s="26"/>
      <c r="AG69">
        <f t="shared" si="5"/>
        <v>15.060215486399999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14.423921999999999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0.87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0.13458651359999999</v>
      </c>
      <c r="AD70">
        <f t="shared" si="4"/>
        <v>15.159335486399998</v>
      </c>
      <c r="AE70">
        <v>0</v>
      </c>
      <c r="AF70" s="26"/>
      <c r="AG70">
        <f t="shared" si="5"/>
        <v>15.159335486399998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14.423921999999999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4.42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0.1658265136</v>
      </c>
      <c r="AD71">
        <f t="shared" si="4"/>
        <v>18.6780954864</v>
      </c>
      <c r="AE71">
        <v>0</v>
      </c>
      <c r="AF71" s="26"/>
      <c r="AG71">
        <f t="shared" si="5"/>
        <v>18.6780954864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13.869823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0.1220544424</v>
      </c>
      <c r="AD72">
        <f t="shared" si="4"/>
        <v>13.747768557600001</v>
      </c>
      <c r="AE72">
        <v>0</v>
      </c>
      <c r="AF72" s="26"/>
      <c r="AG72">
        <f t="shared" si="5"/>
        <v>13.747768557600001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14.423921999999999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0.87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0.13458651359999999</v>
      </c>
      <c r="AD73">
        <f t="shared" si="4"/>
        <v>15.159335486399998</v>
      </c>
      <c r="AE73">
        <v>0</v>
      </c>
      <c r="AF73" s="26"/>
      <c r="AG73">
        <f t="shared" si="5"/>
        <v>15.159335486399998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14.423921999999999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1.25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0.1379305136</v>
      </c>
      <c r="AD74">
        <f t="shared" si="4"/>
        <v>15.535991486399999</v>
      </c>
      <c r="AE74">
        <v>0</v>
      </c>
      <c r="AF74" s="26"/>
      <c r="AG74">
        <f t="shared" si="5"/>
        <v>15.535991486399999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14.423921999999999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8.18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0.19891451359999998</v>
      </c>
      <c r="AD75">
        <f t="shared" si="4"/>
        <v>22.405007486399999</v>
      </c>
      <c r="AE75">
        <v>0</v>
      </c>
      <c r="AF75" s="26"/>
      <c r="AG75">
        <f t="shared" si="5"/>
        <v>22.405007486399999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14.023365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0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0.12340561200000001</v>
      </c>
      <c r="AD76">
        <f t="shared" si="4"/>
        <v>13.899959387999999</v>
      </c>
      <c r="AE76">
        <v>0</v>
      </c>
      <c r="AF76" s="26"/>
      <c r="AG76">
        <f t="shared" si="5"/>
        <v>13.899959387999999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14.423921999999999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0.19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0.1286025136</v>
      </c>
      <c r="AD77">
        <f t="shared" si="4"/>
        <v>14.485319486399998</v>
      </c>
      <c r="AE77">
        <v>0</v>
      </c>
      <c r="AF77" s="26"/>
      <c r="AG77">
        <f t="shared" si="5"/>
        <v>14.485319486399998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14.423921999999999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0.12693051359999999</v>
      </c>
      <c r="AD78">
        <f t="shared" si="4"/>
        <v>14.2969914864</v>
      </c>
      <c r="AE78">
        <v>0</v>
      </c>
      <c r="AF78" s="26"/>
      <c r="AG78">
        <f t="shared" si="5"/>
        <v>14.2969914864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12.628686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0.11113243680000001</v>
      </c>
      <c r="AD79">
        <f t="shared" si="4"/>
        <v>12.5175535632</v>
      </c>
      <c r="AE79">
        <v>0</v>
      </c>
      <c r="AF79" s="26"/>
      <c r="AG79">
        <f t="shared" si="5"/>
        <v>12.5175535632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14.423921999999999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1.25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0.1379305136</v>
      </c>
      <c r="AD80">
        <f t="shared" si="4"/>
        <v>15.535991486399999</v>
      </c>
      <c r="AE80">
        <v>0</v>
      </c>
      <c r="AF80" s="26"/>
      <c r="AG80">
        <f t="shared" si="5"/>
        <v>15.535991486399999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14.423921999999999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0.1498105136</v>
      </c>
      <c r="AD81">
        <f t="shared" si="4"/>
        <v>16.8741114864</v>
      </c>
      <c r="AE81">
        <v>0</v>
      </c>
      <c r="AF81" s="26"/>
      <c r="AG81">
        <f t="shared" si="5"/>
        <v>16.8741114864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14.423921999999999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9.6199999999999992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0.2115865136</v>
      </c>
      <c r="AD82">
        <f t="shared" si="4"/>
        <v>23.832335486399998</v>
      </c>
      <c r="AE82">
        <v>0</v>
      </c>
      <c r="AF82" s="26"/>
      <c r="AG82">
        <f t="shared" si="5"/>
        <v>23.832335486399998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14.423921999999999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5.0999999999999996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0.17181051359999999</v>
      </c>
      <c r="AD83">
        <f t="shared" si="4"/>
        <v>19.352111486399998</v>
      </c>
      <c r="AE83">
        <v>0</v>
      </c>
      <c r="AF83" s="26"/>
      <c r="AG83">
        <f t="shared" si="5"/>
        <v>19.352111486399998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14.423921999999999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9.6199999999999992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0.2115865136</v>
      </c>
      <c r="AD84">
        <f t="shared" si="4"/>
        <v>23.832335486399998</v>
      </c>
      <c r="AE84">
        <v>0</v>
      </c>
      <c r="AF84" s="26"/>
      <c r="AG84">
        <f t="shared" si="5"/>
        <v>23.832335486399998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14.423921999999999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6.06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0.1802585136</v>
      </c>
      <c r="AD85">
        <f t="shared" si="4"/>
        <v>20.303663486400001</v>
      </c>
      <c r="AE85">
        <v>0</v>
      </c>
      <c r="AF85" s="26"/>
      <c r="AG85">
        <f t="shared" si="5"/>
        <v>20.303663486400001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14.423921999999999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1.44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0.13960251360000001</v>
      </c>
      <c r="AD86">
        <f t="shared" si="4"/>
        <v>15.724319486399999</v>
      </c>
      <c r="AE86">
        <v>0</v>
      </c>
      <c r="AF86" s="26"/>
      <c r="AG86">
        <f t="shared" si="5"/>
        <v>15.724319486399999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14.423921999999999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2.21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0.14637851359999998</v>
      </c>
      <c r="AD87">
        <f t="shared" si="4"/>
        <v>16.4875434864</v>
      </c>
      <c r="AE87">
        <v>0</v>
      </c>
      <c r="AF87" s="26"/>
      <c r="AG87">
        <f t="shared" si="5"/>
        <v>16.4875434864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14.423921999999999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2.79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0.15148251360000001</v>
      </c>
      <c r="AD88">
        <f t="shared" si="4"/>
        <v>17.062439486399999</v>
      </c>
      <c r="AE88">
        <v>0</v>
      </c>
      <c r="AF88" s="26"/>
      <c r="AG88">
        <f t="shared" si="5"/>
        <v>17.062439486399999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14.423921999999999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6.92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0.18782651359999999</v>
      </c>
      <c r="AD89">
        <f t="shared" si="4"/>
        <v>21.156095486399998</v>
      </c>
      <c r="AE89">
        <v>0</v>
      </c>
      <c r="AF89" s="26"/>
      <c r="AG89">
        <f t="shared" si="5"/>
        <v>21.156095486399998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14.423921999999999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1.25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0.1379305136</v>
      </c>
      <c r="AD90">
        <f t="shared" si="4"/>
        <v>15.535991486399999</v>
      </c>
      <c r="AE90">
        <v>0</v>
      </c>
      <c r="AF90" s="26"/>
      <c r="AG90">
        <f t="shared" si="5"/>
        <v>15.535991486399999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14.423921999999999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0.77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0.13370651359999999</v>
      </c>
      <c r="AD91">
        <f t="shared" si="4"/>
        <v>15.060215486399999</v>
      </c>
      <c r="AE91">
        <v>0</v>
      </c>
      <c r="AF91" s="26"/>
      <c r="AG91">
        <f t="shared" si="5"/>
        <v>15.060215486399999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14.423921999999999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1.44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0.13960251360000001</v>
      </c>
      <c r="AD92">
        <f t="shared" si="4"/>
        <v>15.724319486399999</v>
      </c>
      <c r="AE92">
        <v>0</v>
      </c>
      <c r="AF92" s="26"/>
      <c r="AG92">
        <f t="shared" si="5"/>
        <v>15.724319486399999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13.416565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0.11806577200000001</v>
      </c>
      <c r="AD93">
        <f t="shared" si="4"/>
        <v>13.298499228000001</v>
      </c>
      <c r="AE93">
        <v>0</v>
      </c>
      <c r="AF93" s="26"/>
      <c r="AG93">
        <f t="shared" si="5"/>
        <v>13.298499228000001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14.423921999999999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0.77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0.13370651359999999</v>
      </c>
      <c r="AD94">
        <f t="shared" si="4"/>
        <v>15.060215486399999</v>
      </c>
      <c r="AE94">
        <v>0</v>
      </c>
      <c r="AF94" s="26"/>
      <c r="AG94">
        <f t="shared" si="5"/>
        <v>15.060215486399999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14.423921999999999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0.77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0.13370651359999999</v>
      </c>
      <c r="AD95">
        <f t="shared" si="4"/>
        <v>15.060215486399999</v>
      </c>
      <c r="AE95">
        <v>0</v>
      </c>
      <c r="AF95" s="26"/>
      <c r="AG95">
        <f t="shared" si="5"/>
        <v>15.060215486399999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14.423921999999999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0.96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0.1353785136</v>
      </c>
      <c r="AD96">
        <f t="shared" si="4"/>
        <v>15.248543486399999</v>
      </c>
      <c r="AE96">
        <v>0</v>
      </c>
      <c r="AF96" s="26"/>
      <c r="AG96">
        <f t="shared" si="5"/>
        <v>15.248543486399999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14.248561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0.1253873368</v>
      </c>
      <c r="AD97">
        <f t="shared" si="4"/>
        <v>14.123173663200001</v>
      </c>
      <c r="AE97">
        <v>0</v>
      </c>
      <c r="AF97" s="26"/>
      <c r="AG97">
        <f t="shared" si="5"/>
        <v>14.123173663200001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14.423921999999999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0.57999999999999996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0.13203451360000001</v>
      </c>
      <c r="AD98">
        <f t="shared" si="4"/>
        <v>14.871887486399999</v>
      </c>
      <c r="AE98">
        <v>0</v>
      </c>
      <c r="AF98" s="26"/>
      <c r="AG98">
        <f t="shared" si="5"/>
        <v>14.871887486399999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0.33500938424999943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2.5009999999999994E-2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3.4081905814000012E-3</v>
      </c>
      <c r="AD99">
        <f t="shared" si="6"/>
        <v>0.38388619366860016</v>
      </c>
      <c r="AE99">
        <f t="shared" ref="AE99:AR99" si="8">SUM(AE3:AE98)/4000</f>
        <v>0</v>
      </c>
      <c r="AG99">
        <f t="shared" si="8"/>
        <v>0.38388619366860016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2.727499999999999E-2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44910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'[1]15'!B5</f>
        <v>0</v>
      </c>
      <c r="C3" s="16">
        <f>'[1]15'!C5</f>
        <v>220</v>
      </c>
      <c r="D3" s="16">
        <f>'[1]15'!D5</f>
        <v>0</v>
      </c>
      <c r="E3" s="16">
        <f>'[1]15'!E5</f>
        <v>0</v>
      </c>
      <c r="F3" s="15">
        <f>SUM(B3:E3)</f>
        <v>220</v>
      </c>
      <c r="G3" s="15">
        <f>'[1]15'!H5</f>
        <v>0</v>
      </c>
      <c r="H3" s="16">
        <f>'[1]15'!I5</f>
        <v>0</v>
      </c>
      <c r="I3" s="16">
        <f>'[1]15'!J5</f>
        <v>0</v>
      </c>
      <c r="J3" s="16">
        <f>'[1]15'!K5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'[1]15'!B6</f>
        <v>0</v>
      </c>
      <c r="C4" s="16">
        <f>'[1]15'!C6</f>
        <v>220</v>
      </c>
      <c r="D4" s="16">
        <f>'[1]15'!D6</f>
        <v>0</v>
      </c>
      <c r="E4" s="16">
        <f>'[1]15'!E6</f>
        <v>0</v>
      </c>
      <c r="F4" s="15">
        <f>SUM(B4:E4)</f>
        <v>220</v>
      </c>
      <c r="G4" s="15">
        <f>'[1]15'!H6</f>
        <v>0</v>
      </c>
      <c r="H4" s="16">
        <f>'[1]15'!I6</f>
        <v>0</v>
      </c>
      <c r="I4" s="16">
        <f>'[1]15'!J6</f>
        <v>0</v>
      </c>
      <c r="J4" s="16">
        <f>'[1]15'!K6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'[1]15'!B7</f>
        <v>0</v>
      </c>
      <c r="C5" s="16">
        <f>'[1]15'!C7</f>
        <v>220</v>
      </c>
      <c r="D5" s="16">
        <f>'[1]15'!D7</f>
        <v>0</v>
      </c>
      <c r="E5" s="16">
        <f>'[1]15'!E7</f>
        <v>0</v>
      </c>
      <c r="F5" s="15">
        <f t="shared" ref="F5:F68" si="6">SUM(B5:E5)</f>
        <v>220</v>
      </c>
      <c r="G5" s="15">
        <f>'[1]15'!H7</f>
        <v>0</v>
      </c>
      <c r="H5" s="16">
        <f>'[1]15'!I7</f>
        <v>0</v>
      </c>
      <c r="I5" s="16">
        <f>'[1]15'!J7</f>
        <v>0</v>
      </c>
      <c r="J5" s="16">
        <f>'[1]15'!K7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'[1]15'!B8</f>
        <v>0</v>
      </c>
      <c r="C6" s="16">
        <f>'[1]15'!C8</f>
        <v>220</v>
      </c>
      <c r="D6" s="16">
        <f>'[1]15'!D8</f>
        <v>0</v>
      </c>
      <c r="E6" s="16">
        <f>'[1]15'!E8</f>
        <v>0</v>
      </c>
      <c r="F6" s="15">
        <f t="shared" si="6"/>
        <v>220</v>
      </c>
      <c r="G6" s="15">
        <f>'[1]15'!H8</f>
        <v>0</v>
      </c>
      <c r="H6" s="16">
        <f>'[1]15'!I8</f>
        <v>0</v>
      </c>
      <c r="I6" s="16">
        <f>'[1]15'!J8</f>
        <v>0</v>
      </c>
      <c r="J6" s="16">
        <f>'[1]15'!K8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'[1]15'!B9</f>
        <v>0</v>
      </c>
      <c r="C7" s="16">
        <f>'[1]15'!C9</f>
        <v>220</v>
      </c>
      <c r="D7" s="16">
        <f>'[1]15'!D9</f>
        <v>0</v>
      </c>
      <c r="E7" s="16">
        <f>'[1]15'!E9</f>
        <v>0</v>
      </c>
      <c r="F7" s="15">
        <f t="shared" si="6"/>
        <v>220</v>
      </c>
      <c r="G7" s="15">
        <f>'[1]15'!H9</f>
        <v>0</v>
      </c>
      <c r="H7" s="16">
        <f>'[1]15'!I9</f>
        <v>0</v>
      </c>
      <c r="I7" s="16">
        <f>'[1]15'!J9</f>
        <v>0</v>
      </c>
      <c r="J7" s="16">
        <f>'[1]15'!K9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'[1]15'!B10</f>
        <v>0</v>
      </c>
      <c r="C8" s="16">
        <f>'[1]15'!C10</f>
        <v>220</v>
      </c>
      <c r="D8" s="16">
        <f>'[1]15'!D10</f>
        <v>0</v>
      </c>
      <c r="E8" s="16">
        <f>'[1]15'!E10</f>
        <v>0</v>
      </c>
      <c r="F8" s="15">
        <f t="shared" si="6"/>
        <v>220</v>
      </c>
      <c r="G8" s="15">
        <f>'[1]15'!H10</f>
        <v>0</v>
      </c>
      <c r="H8" s="16">
        <f>'[1]15'!I10</f>
        <v>0</v>
      </c>
      <c r="I8" s="16">
        <f>'[1]15'!J10</f>
        <v>0</v>
      </c>
      <c r="J8" s="16">
        <f>'[1]15'!K10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'[1]15'!B11</f>
        <v>0</v>
      </c>
      <c r="C9" s="16">
        <f>'[1]15'!C11</f>
        <v>220</v>
      </c>
      <c r="D9" s="16">
        <f>'[1]15'!D11</f>
        <v>0</v>
      </c>
      <c r="E9" s="16">
        <f>'[1]15'!E11</f>
        <v>0</v>
      </c>
      <c r="F9" s="15">
        <f t="shared" si="6"/>
        <v>220</v>
      </c>
      <c r="G9" s="15">
        <f>'[1]15'!H11</f>
        <v>0</v>
      </c>
      <c r="H9" s="16">
        <f>'[1]15'!I11</f>
        <v>0</v>
      </c>
      <c r="I9" s="16">
        <f>'[1]15'!J11</f>
        <v>0</v>
      </c>
      <c r="J9" s="16">
        <f>'[1]15'!K11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'[1]15'!B12</f>
        <v>0</v>
      </c>
      <c r="C10" s="16">
        <f>'[1]15'!C12</f>
        <v>220</v>
      </c>
      <c r="D10" s="16">
        <f>'[1]15'!D12</f>
        <v>0</v>
      </c>
      <c r="E10" s="16">
        <f>'[1]15'!E12</f>
        <v>0</v>
      </c>
      <c r="F10" s="15">
        <f t="shared" si="6"/>
        <v>220</v>
      </c>
      <c r="G10" s="15">
        <f>'[1]15'!H12</f>
        <v>0</v>
      </c>
      <c r="H10" s="16">
        <f>'[1]15'!I12</f>
        <v>0</v>
      </c>
      <c r="I10" s="16">
        <f>'[1]15'!J12</f>
        <v>0</v>
      </c>
      <c r="J10" s="16">
        <f>'[1]15'!K12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'[1]15'!B13</f>
        <v>0</v>
      </c>
      <c r="C11" s="16">
        <f>'[1]15'!C13</f>
        <v>220</v>
      </c>
      <c r="D11" s="16">
        <f>'[1]15'!D13</f>
        <v>0</v>
      </c>
      <c r="E11" s="16">
        <f>'[1]15'!E13</f>
        <v>0</v>
      </c>
      <c r="F11" s="15">
        <f t="shared" si="6"/>
        <v>220</v>
      </c>
      <c r="G11" s="15">
        <f>'[1]15'!H13</f>
        <v>0</v>
      </c>
      <c r="H11" s="16">
        <f>'[1]15'!I13</f>
        <v>0</v>
      </c>
      <c r="I11" s="16">
        <f>'[1]15'!J13</f>
        <v>0</v>
      </c>
      <c r="J11" s="16">
        <f>'[1]15'!K13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'[1]15'!B14</f>
        <v>0</v>
      </c>
      <c r="C12" s="16">
        <f>'[1]15'!C14</f>
        <v>220</v>
      </c>
      <c r="D12" s="16">
        <f>'[1]15'!D14</f>
        <v>0</v>
      </c>
      <c r="E12" s="16">
        <f>'[1]15'!E14</f>
        <v>0</v>
      </c>
      <c r="F12" s="15">
        <f t="shared" si="6"/>
        <v>220</v>
      </c>
      <c r="G12" s="15">
        <f>'[1]15'!H14</f>
        <v>0</v>
      </c>
      <c r="H12" s="16">
        <f>'[1]15'!I14</f>
        <v>0</v>
      </c>
      <c r="I12" s="16">
        <f>'[1]15'!J14</f>
        <v>0</v>
      </c>
      <c r="J12" s="16">
        <f>'[1]15'!K14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'[1]15'!B15</f>
        <v>0</v>
      </c>
      <c r="C13" s="16">
        <f>'[1]15'!C15</f>
        <v>220</v>
      </c>
      <c r="D13" s="16">
        <f>'[1]15'!D15</f>
        <v>0</v>
      </c>
      <c r="E13" s="16">
        <f>'[1]15'!E15</f>
        <v>0</v>
      </c>
      <c r="F13" s="15">
        <f t="shared" si="6"/>
        <v>220</v>
      </c>
      <c r="G13" s="15">
        <f>'[1]15'!H15</f>
        <v>0</v>
      </c>
      <c r="H13" s="16">
        <f>'[1]15'!I15</f>
        <v>0</v>
      </c>
      <c r="I13" s="16">
        <f>'[1]15'!J15</f>
        <v>0</v>
      </c>
      <c r="J13" s="16">
        <f>'[1]15'!K15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'[1]15'!B16</f>
        <v>0</v>
      </c>
      <c r="C14" s="16">
        <f>'[1]15'!C16</f>
        <v>220</v>
      </c>
      <c r="D14" s="16">
        <f>'[1]15'!D16</f>
        <v>0</v>
      </c>
      <c r="E14" s="16">
        <f>'[1]15'!E16</f>
        <v>0</v>
      </c>
      <c r="F14" s="15">
        <f t="shared" si="6"/>
        <v>220</v>
      </c>
      <c r="G14" s="15">
        <f>'[1]15'!H16</f>
        <v>0</v>
      </c>
      <c r="H14" s="16">
        <f>'[1]15'!I16</f>
        <v>0</v>
      </c>
      <c r="I14" s="16">
        <f>'[1]15'!J16</f>
        <v>0</v>
      </c>
      <c r="J14" s="16">
        <f>'[1]15'!K16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'[1]15'!B17</f>
        <v>0</v>
      </c>
      <c r="C15" s="16">
        <f>'[1]15'!C17</f>
        <v>220</v>
      </c>
      <c r="D15" s="16">
        <f>'[1]15'!D17</f>
        <v>0</v>
      </c>
      <c r="E15" s="16">
        <f>'[1]15'!E17</f>
        <v>0</v>
      </c>
      <c r="F15" s="15">
        <f t="shared" si="6"/>
        <v>220</v>
      </c>
      <c r="G15" s="15">
        <f>'[1]15'!H17</f>
        <v>0</v>
      </c>
      <c r="H15" s="16">
        <f>'[1]15'!I17</f>
        <v>0</v>
      </c>
      <c r="I15" s="16">
        <f>'[1]15'!J17</f>
        <v>0</v>
      </c>
      <c r="J15" s="16">
        <f>'[1]15'!K17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'[1]15'!B18</f>
        <v>0</v>
      </c>
      <c r="C16" s="16">
        <f>'[1]15'!C18</f>
        <v>220</v>
      </c>
      <c r="D16" s="16">
        <f>'[1]15'!D18</f>
        <v>0</v>
      </c>
      <c r="E16" s="16">
        <f>'[1]15'!E18</f>
        <v>0</v>
      </c>
      <c r="F16" s="15">
        <f t="shared" si="6"/>
        <v>220</v>
      </c>
      <c r="G16" s="15">
        <f>'[1]15'!H18</f>
        <v>0</v>
      </c>
      <c r="H16" s="16">
        <f>'[1]15'!I18</f>
        <v>0</v>
      </c>
      <c r="I16" s="16">
        <f>'[1]15'!J18</f>
        <v>0</v>
      </c>
      <c r="J16" s="16">
        <f>'[1]15'!K18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'[1]15'!B19</f>
        <v>0</v>
      </c>
      <c r="C17" s="16">
        <f>'[1]15'!C19</f>
        <v>220</v>
      </c>
      <c r="D17" s="16">
        <f>'[1]15'!D19</f>
        <v>0</v>
      </c>
      <c r="E17" s="16">
        <f>'[1]15'!E19</f>
        <v>0</v>
      </c>
      <c r="F17" s="15">
        <f t="shared" si="6"/>
        <v>220</v>
      </c>
      <c r="G17" s="15">
        <f>'[1]15'!H19</f>
        <v>0</v>
      </c>
      <c r="H17" s="16">
        <f>'[1]15'!I19</f>
        <v>0</v>
      </c>
      <c r="I17" s="16">
        <f>'[1]15'!J19</f>
        <v>0</v>
      </c>
      <c r="J17" s="16">
        <f>'[1]15'!K19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'[1]15'!B20</f>
        <v>0</v>
      </c>
      <c r="C18" s="16">
        <f>'[1]15'!C20</f>
        <v>220</v>
      </c>
      <c r="D18" s="16">
        <f>'[1]15'!D20</f>
        <v>0</v>
      </c>
      <c r="E18" s="16">
        <f>'[1]15'!E20</f>
        <v>0</v>
      </c>
      <c r="F18" s="15">
        <f t="shared" si="6"/>
        <v>220</v>
      </c>
      <c r="G18" s="15">
        <f>'[1]15'!H20</f>
        <v>0</v>
      </c>
      <c r="H18" s="16">
        <f>'[1]15'!I20</f>
        <v>0</v>
      </c>
      <c r="I18" s="16">
        <f>'[1]15'!J20</f>
        <v>0</v>
      </c>
      <c r="J18" s="16">
        <f>'[1]15'!K20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'[1]15'!B21</f>
        <v>0</v>
      </c>
      <c r="C19" s="16">
        <f>'[1]15'!C21</f>
        <v>220</v>
      </c>
      <c r="D19" s="16">
        <f>'[1]15'!D21</f>
        <v>0</v>
      </c>
      <c r="E19" s="16">
        <f>'[1]15'!E21</f>
        <v>0</v>
      </c>
      <c r="F19" s="15">
        <f t="shared" si="6"/>
        <v>220</v>
      </c>
      <c r="G19" s="15">
        <f>'[1]15'!H21</f>
        <v>0</v>
      </c>
      <c r="H19" s="16">
        <f>'[1]15'!I21</f>
        <v>0</v>
      </c>
      <c r="I19" s="16">
        <f>'[1]15'!J21</f>
        <v>0</v>
      </c>
      <c r="J19" s="16">
        <f>'[1]15'!K21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'[1]15'!B22</f>
        <v>0</v>
      </c>
      <c r="C20" s="16">
        <f>'[1]15'!C22</f>
        <v>220</v>
      </c>
      <c r="D20" s="16">
        <f>'[1]15'!D22</f>
        <v>0</v>
      </c>
      <c r="E20" s="16">
        <f>'[1]15'!E22</f>
        <v>0</v>
      </c>
      <c r="F20" s="15">
        <f t="shared" si="6"/>
        <v>220</v>
      </c>
      <c r="G20" s="15">
        <f>'[1]15'!H22</f>
        <v>0</v>
      </c>
      <c r="H20" s="16">
        <f>'[1]15'!I22</f>
        <v>0</v>
      </c>
      <c r="I20" s="16">
        <f>'[1]15'!J22</f>
        <v>0</v>
      </c>
      <c r="J20" s="16">
        <f>'[1]15'!K22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'[1]15'!B23</f>
        <v>0</v>
      </c>
      <c r="C21" s="16">
        <f>'[1]15'!C23</f>
        <v>220</v>
      </c>
      <c r="D21" s="16">
        <f>'[1]15'!D23</f>
        <v>0</v>
      </c>
      <c r="E21" s="16">
        <f>'[1]15'!E23</f>
        <v>0</v>
      </c>
      <c r="F21" s="15">
        <f t="shared" si="6"/>
        <v>220</v>
      </c>
      <c r="G21" s="15">
        <f>'[1]15'!H23</f>
        <v>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'[1]15'!B24</f>
        <v>0</v>
      </c>
      <c r="C22" s="16">
        <f>'[1]15'!C24</f>
        <v>220</v>
      </c>
      <c r="D22" s="16">
        <f>'[1]15'!D24</f>
        <v>0</v>
      </c>
      <c r="E22" s="16">
        <f>'[1]15'!E24</f>
        <v>0</v>
      </c>
      <c r="F22" s="15">
        <f t="shared" si="6"/>
        <v>220</v>
      </c>
      <c r="G22" s="15">
        <f>'[1]15'!H24</f>
        <v>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'[1]15'!B25</f>
        <v>0</v>
      </c>
      <c r="C23" s="16">
        <f>'[1]15'!C25</f>
        <v>220</v>
      </c>
      <c r="D23" s="16">
        <f>'[1]15'!D25</f>
        <v>0</v>
      </c>
      <c r="E23" s="16">
        <f>'[1]15'!E25</f>
        <v>0</v>
      </c>
      <c r="F23" s="15">
        <f t="shared" si="6"/>
        <v>220</v>
      </c>
      <c r="G23" s="15">
        <f>'[1]15'!H25</f>
        <v>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'[1]15'!B26</f>
        <v>0</v>
      </c>
      <c r="C24" s="16">
        <f>'[1]15'!C26</f>
        <v>220</v>
      </c>
      <c r="D24" s="16">
        <f>'[1]15'!D26</f>
        <v>0</v>
      </c>
      <c r="E24" s="16">
        <f>'[1]15'!E26</f>
        <v>0</v>
      </c>
      <c r="F24" s="15">
        <f t="shared" si="6"/>
        <v>220</v>
      </c>
      <c r="G24" s="15">
        <f>'[1]15'!H26</f>
        <v>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'[1]15'!B27</f>
        <v>0</v>
      </c>
      <c r="C25" s="16">
        <f>'[1]15'!C27</f>
        <v>220</v>
      </c>
      <c r="D25" s="16">
        <f>'[1]15'!D27</f>
        <v>0</v>
      </c>
      <c r="E25" s="16">
        <f>'[1]15'!E27</f>
        <v>0</v>
      </c>
      <c r="F25" s="15">
        <f t="shared" si="6"/>
        <v>220</v>
      </c>
      <c r="G25" s="15">
        <f>'[1]15'!H27</f>
        <v>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'[1]15'!B28</f>
        <v>0</v>
      </c>
      <c r="C26" s="16">
        <f>'[1]15'!C28</f>
        <v>220</v>
      </c>
      <c r="D26" s="16">
        <f>'[1]15'!D28</f>
        <v>0</v>
      </c>
      <c r="E26" s="16">
        <f>'[1]15'!E28</f>
        <v>0</v>
      </c>
      <c r="F26" s="15">
        <f t="shared" si="6"/>
        <v>220</v>
      </c>
      <c r="G26" s="15">
        <f>'[1]15'!H28</f>
        <v>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'[1]15'!B29</f>
        <v>0</v>
      </c>
      <c r="C27" s="16">
        <f>'[1]15'!C29</f>
        <v>220</v>
      </c>
      <c r="D27" s="16">
        <f>'[1]15'!D29</f>
        <v>0</v>
      </c>
      <c r="E27" s="16">
        <f>'[1]15'!E29</f>
        <v>0</v>
      </c>
      <c r="F27" s="15">
        <f t="shared" si="6"/>
        <v>220</v>
      </c>
      <c r="G27" s="15">
        <f>'[1]15'!H29</f>
        <v>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'[1]15'!B30</f>
        <v>0</v>
      </c>
      <c r="C28" s="16">
        <f>'[1]15'!C30</f>
        <v>220</v>
      </c>
      <c r="D28" s="16">
        <f>'[1]15'!D30</f>
        <v>0</v>
      </c>
      <c r="E28" s="16">
        <f>'[1]15'!E30</f>
        <v>0</v>
      </c>
      <c r="F28" s="15">
        <f t="shared" si="6"/>
        <v>220</v>
      </c>
      <c r="G28" s="15">
        <f>'[1]15'!H30</f>
        <v>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'[1]15'!B31</f>
        <v>0</v>
      </c>
      <c r="C29" s="16">
        <f>'[1]15'!C31</f>
        <v>220</v>
      </c>
      <c r="D29" s="16">
        <f>'[1]15'!D31</f>
        <v>0</v>
      </c>
      <c r="E29" s="16">
        <f>'[1]15'!E31</f>
        <v>0</v>
      </c>
      <c r="F29" s="15">
        <f t="shared" si="6"/>
        <v>220</v>
      </c>
      <c r="G29" s="15">
        <f>'[1]15'!H31</f>
        <v>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'[1]15'!B32</f>
        <v>0</v>
      </c>
      <c r="C30" s="16">
        <f>'[1]15'!C32</f>
        <v>220</v>
      </c>
      <c r="D30" s="16">
        <f>'[1]15'!D32</f>
        <v>0</v>
      </c>
      <c r="E30" s="16">
        <f>'[1]15'!E32</f>
        <v>0</v>
      </c>
      <c r="F30" s="15">
        <f t="shared" si="6"/>
        <v>220</v>
      </c>
      <c r="G30" s="15">
        <f>'[1]15'!H32</f>
        <v>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'[1]15'!B33</f>
        <v>0</v>
      </c>
      <c r="C31" s="16">
        <f>'[1]15'!C33</f>
        <v>220</v>
      </c>
      <c r="D31" s="16">
        <f>'[1]15'!D33</f>
        <v>0</v>
      </c>
      <c r="E31" s="16">
        <f>'[1]15'!E33</f>
        <v>0</v>
      </c>
      <c r="F31" s="15">
        <f t="shared" si="6"/>
        <v>220</v>
      </c>
      <c r="G31" s="15">
        <f>'[1]15'!H33</f>
        <v>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'[1]15'!B34</f>
        <v>0</v>
      </c>
      <c r="C32" s="16">
        <f>'[1]15'!C34</f>
        <v>220</v>
      </c>
      <c r="D32" s="16">
        <f>'[1]15'!D34</f>
        <v>0</v>
      </c>
      <c r="E32" s="16">
        <f>'[1]15'!E34</f>
        <v>0</v>
      </c>
      <c r="F32" s="15">
        <f t="shared" si="6"/>
        <v>220</v>
      </c>
      <c r="G32" s="15">
        <f>'[1]15'!H34</f>
        <v>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'[1]15'!B35</f>
        <v>0</v>
      </c>
      <c r="C33" s="16">
        <f>'[1]15'!C35</f>
        <v>220</v>
      </c>
      <c r="D33" s="16">
        <f>'[1]15'!D35</f>
        <v>0</v>
      </c>
      <c r="E33" s="16">
        <f>'[1]15'!E35</f>
        <v>0</v>
      </c>
      <c r="F33" s="15">
        <f t="shared" si="6"/>
        <v>220</v>
      </c>
      <c r="G33" s="15">
        <f>'[1]15'!H35</f>
        <v>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'[1]15'!B36</f>
        <v>0</v>
      </c>
      <c r="C34" s="16">
        <f>'[1]15'!C36</f>
        <v>220</v>
      </c>
      <c r="D34" s="16">
        <f>'[1]15'!D36</f>
        <v>0</v>
      </c>
      <c r="E34" s="16">
        <f>'[1]15'!E36</f>
        <v>0</v>
      </c>
      <c r="F34" s="15">
        <f t="shared" si="6"/>
        <v>220</v>
      </c>
      <c r="G34" s="15">
        <f>'[1]15'!H36</f>
        <v>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'[1]15'!B37</f>
        <v>0</v>
      </c>
      <c r="C35" s="16">
        <f>'[1]15'!C37</f>
        <v>220</v>
      </c>
      <c r="D35" s="16">
        <f>'[1]15'!D37</f>
        <v>0</v>
      </c>
      <c r="E35" s="16">
        <f>'[1]15'!E37</f>
        <v>0</v>
      </c>
      <c r="F35" s="15">
        <f t="shared" si="6"/>
        <v>220</v>
      </c>
      <c r="G35" s="15">
        <f>'[1]15'!H37</f>
        <v>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'[1]15'!B38</f>
        <v>0</v>
      </c>
      <c r="C36" s="16">
        <f>'[1]15'!C38</f>
        <v>220</v>
      </c>
      <c r="D36" s="16">
        <f>'[1]15'!D38</f>
        <v>0</v>
      </c>
      <c r="E36" s="16">
        <f>'[1]15'!E38</f>
        <v>0</v>
      </c>
      <c r="F36" s="15">
        <f t="shared" si="6"/>
        <v>220</v>
      </c>
      <c r="G36" s="15">
        <f>'[1]15'!H38</f>
        <v>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'[1]15'!B39</f>
        <v>0</v>
      </c>
      <c r="C37" s="16">
        <f>'[1]15'!C39</f>
        <v>220</v>
      </c>
      <c r="D37" s="16">
        <f>'[1]15'!D39</f>
        <v>0</v>
      </c>
      <c r="E37" s="16">
        <f>'[1]15'!E39</f>
        <v>0</v>
      </c>
      <c r="F37" s="15">
        <f t="shared" si="6"/>
        <v>220</v>
      </c>
      <c r="G37" s="15">
        <f>'[1]15'!H39</f>
        <v>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'[1]15'!B40</f>
        <v>0</v>
      </c>
      <c r="C38" s="16">
        <f>'[1]15'!C40</f>
        <v>220</v>
      </c>
      <c r="D38" s="16">
        <f>'[1]15'!D40</f>
        <v>0</v>
      </c>
      <c r="E38" s="16">
        <f>'[1]15'!E40</f>
        <v>0</v>
      </c>
      <c r="F38" s="15">
        <f t="shared" si="6"/>
        <v>220</v>
      </c>
      <c r="G38" s="15">
        <f>'[1]15'!H40</f>
        <v>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'[1]15'!B41</f>
        <v>0</v>
      </c>
      <c r="C39" s="16">
        <f>'[1]15'!C41</f>
        <v>220</v>
      </c>
      <c r="D39" s="16">
        <f>'[1]15'!D41</f>
        <v>0</v>
      </c>
      <c r="E39" s="16">
        <f>'[1]15'!E41</f>
        <v>0</v>
      </c>
      <c r="F39" s="15">
        <f t="shared" si="6"/>
        <v>220</v>
      </c>
      <c r="G39" s="15">
        <f>'[1]15'!H41</f>
        <v>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'[1]15'!B42</f>
        <v>0</v>
      </c>
      <c r="C40" s="16">
        <f>'[1]15'!C42</f>
        <v>220</v>
      </c>
      <c r="D40" s="16">
        <f>'[1]15'!D42</f>
        <v>0</v>
      </c>
      <c r="E40" s="16">
        <f>'[1]15'!E42</f>
        <v>0</v>
      </c>
      <c r="F40" s="15">
        <f t="shared" si="6"/>
        <v>220</v>
      </c>
      <c r="G40" s="15">
        <f>'[1]15'!H42</f>
        <v>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'[1]15'!B43</f>
        <v>0</v>
      </c>
      <c r="C41" s="16">
        <f>'[1]15'!C43</f>
        <v>220</v>
      </c>
      <c r="D41" s="16">
        <f>'[1]15'!D43</f>
        <v>0</v>
      </c>
      <c r="E41" s="16">
        <f>'[1]15'!E43</f>
        <v>0</v>
      </c>
      <c r="F41" s="15">
        <f t="shared" si="6"/>
        <v>220</v>
      </c>
      <c r="G41" s="15">
        <f>'[1]15'!H43</f>
        <v>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'[1]15'!B44</f>
        <v>0</v>
      </c>
      <c r="C42" s="16">
        <f>'[1]15'!C44</f>
        <v>220</v>
      </c>
      <c r="D42" s="16">
        <f>'[1]15'!D44</f>
        <v>0</v>
      </c>
      <c r="E42" s="16">
        <f>'[1]15'!E44</f>
        <v>0</v>
      </c>
      <c r="F42" s="15">
        <f t="shared" si="6"/>
        <v>220</v>
      </c>
      <c r="G42" s="15">
        <f>'[1]15'!H44</f>
        <v>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'[1]15'!B45</f>
        <v>0</v>
      </c>
      <c r="C43" s="16">
        <f>'[1]15'!C45</f>
        <v>220</v>
      </c>
      <c r="D43" s="16">
        <f>'[1]15'!D45</f>
        <v>0</v>
      </c>
      <c r="E43" s="16">
        <f>'[1]15'!E45</f>
        <v>0</v>
      </c>
      <c r="F43" s="15">
        <f t="shared" si="6"/>
        <v>220</v>
      </c>
      <c r="G43" s="15">
        <f>'[1]15'!H45</f>
        <v>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'[1]15'!B46</f>
        <v>0</v>
      </c>
      <c r="C44" s="16">
        <f>'[1]15'!C46</f>
        <v>220</v>
      </c>
      <c r="D44" s="16">
        <f>'[1]15'!D46</f>
        <v>0</v>
      </c>
      <c r="E44" s="16">
        <f>'[1]15'!E46</f>
        <v>0</v>
      </c>
      <c r="F44" s="15">
        <f t="shared" si="6"/>
        <v>220</v>
      </c>
      <c r="G44" s="15">
        <f>'[1]15'!H46</f>
        <v>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'[1]15'!B47</f>
        <v>0</v>
      </c>
      <c r="C45" s="16">
        <f>'[1]15'!C47</f>
        <v>220</v>
      </c>
      <c r="D45" s="16">
        <f>'[1]15'!D47</f>
        <v>0</v>
      </c>
      <c r="E45" s="16">
        <f>'[1]15'!E47</f>
        <v>0</v>
      </c>
      <c r="F45" s="15">
        <f t="shared" si="6"/>
        <v>220</v>
      </c>
      <c r="G45" s="15">
        <f>'[1]15'!H47</f>
        <v>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'[1]15'!B48</f>
        <v>0</v>
      </c>
      <c r="C46" s="16">
        <f>'[1]15'!C48</f>
        <v>220</v>
      </c>
      <c r="D46" s="16">
        <f>'[1]15'!D48</f>
        <v>0</v>
      </c>
      <c r="E46" s="16">
        <f>'[1]15'!E48</f>
        <v>0</v>
      </c>
      <c r="F46" s="15">
        <f t="shared" si="6"/>
        <v>220</v>
      </c>
      <c r="G46" s="15">
        <f>'[1]15'!H48</f>
        <v>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'[1]15'!B49</f>
        <v>0</v>
      </c>
      <c r="C47" s="16">
        <f>'[1]15'!C49</f>
        <v>220</v>
      </c>
      <c r="D47" s="16">
        <f>'[1]15'!D49</f>
        <v>0</v>
      </c>
      <c r="E47" s="16">
        <f>'[1]15'!E49</f>
        <v>0</v>
      </c>
      <c r="F47" s="15">
        <f t="shared" si="6"/>
        <v>220</v>
      </c>
      <c r="G47" s="15">
        <f>'[1]15'!H49</f>
        <v>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'[1]15'!B50</f>
        <v>0</v>
      </c>
      <c r="C48" s="16">
        <f>'[1]15'!C50</f>
        <v>220</v>
      </c>
      <c r="D48" s="16">
        <f>'[1]15'!D50</f>
        <v>0</v>
      </c>
      <c r="E48" s="16">
        <f>'[1]15'!E50</f>
        <v>0</v>
      </c>
      <c r="F48" s="15">
        <f t="shared" si="6"/>
        <v>220</v>
      </c>
      <c r="G48" s="15">
        <f>'[1]15'!H50</f>
        <v>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'[1]15'!B51</f>
        <v>0</v>
      </c>
      <c r="C49" s="16">
        <f>'[1]15'!C51</f>
        <v>220</v>
      </c>
      <c r="D49" s="16">
        <f>'[1]15'!D51</f>
        <v>0</v>
      </c>
      <c r="E49" s="16">
        <f>'[1]15'!E51</f>
        <v>0</v>
      </c>
      <c r="F49" s="15">
        <f t="shared" si="6"/>
        <v>220</v>
      </c>
      <c r="G49" s="15">
        <f>'[1]15'!H51</f>
        <v>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'[1]15'!B52</f>
        <v>0</v>
      </c>
      <c r="C50" s="16">
        <f>'[1]15'!C52</f>
        <v>220</v>
      </c>
      <c r="D50" s="16">
        <f>'[1]15'!D52</f>
        <v>0</v>
      </c>
      <c r="E50" s="16">
        <f>'[1]15'!E52</f>
        <v>0</v>
      </c>
      <c r="F50" s="15">
        <f t="shared" si="6"/>
        <v>220</v>
      </c>
      <c r="G50" s="15">
        <f>'[1]15'!H52</f>
        <v>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'[1]15'!B53</f>
        <v>0</v>
      </c>
      <c r="C51" s="16">
        <f>'[1]15'!C53</f>
        <v>220</v>
      </c>
      <c r="D51" s="16">
        <f>'[1]15'!D53</f>
        <v>0</v>
      </c>
      <c r="E51" s="16">
        <f>'[1]15'!E53</f>
        <v>0</v>
      </c>
      <c r="F51" s="15">
        <f t="shared" si="6"/>
        <v>220</v>
      </c>
      <c r="G51" s="15">
        <f>'[1]15'!H53</f>
        <v>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'[1]15'!B54</f>
        <v>0</v>
      </c>
      <c r="C52" s="16">
        <f>'[1]15'!C54</f>
        <v>220</v>
      </c>
      <c r="D52" s="16">
        <f>'[1]15'!D54</f>
        <v>0</v>
      </c>
      <c r="E52" s="16">
        <f>'[1]15'!E54</f>
        <v>0</v>
      </c>
      <c r="F52" s="15">
        <f t="shared" si="6"/>
        <v>220</v>
      </c>
      <c r="G52" s="15">
        <f>'[1]15'!H54</f>
        <v>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'[1]15'!B55</f>
        <v>0</v>
      </c>
      <c r="C53" s="16">
        <f>'[1]15'!C55</f>
        <v>220</v>
      </c>
      <c r="D53" s="16">
        <f>'[1]15'!D55</f>
        <v>0</v>
      </c>
      <c r="E53" s="16">
        <f>'[1]15'!E55</f>
        <v>0</v>
      </c>
      <c r="F53" s="15">
        <f t="shared" si="6"/>
        <v>220</v>
      </c>
      <c r="G53" s="15">
        <f>'[1]15'!H55</f>
        <v>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'[1]15'!B56</f>
        <v>0</v>
      </c>
      <c r="C54" s="16">
        <f>'[1]15'!C56</f>
        <v>220</v>
      </c>
      <c r="D54" s="16">
        <f>'[1]15'!D56</f>
        <v>0</v>
      </c>
      <c r="E54" s="16">
        <f>'[1]15'!E56</f>
        <v>0</v>
      </c>
      <c r="F54" s="15">
        <f t="shared" si="6"/>
        <v>220</v>
      </c>
      <c r="G54" s="15">
        <f>'[1]15'!H56</f>
        <v>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'[1]15'!B57</f>
        <v>0</v>
      </c>
      <c r="C55" s="16">
        <f>'[1]15'!C57</f>
        <v>220</v>
      </c>
      <c r="D55" s="16">
        <f>'[1]15'!D57</f>
        <v>0</v>
      </c>
      <c r="E55" s="16">
        <f>'[1]15'!E57</f>
        <v>0</v>
      </c>
      <c r="F55" s="15">
        <f t="shared" si="6"/>
        <v>220</v>
      </c>
      <c r="G55" s="15">
        <f>'[1]15'!H57</f>
        <v>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'[1]15'!B58</f>
        <v>0</v>
      </c>
      <c r="C56" s="16">
        <f>'[1]15'!C58</f>
        <v>220</v>
      </c>
      <c r="D56" s="16">
        <f>'[1]15'!D58</f>
        <v>0</v>
      </c>
      <c r="E56" s="16">
        <f>'[1]15'!E58</f>
        <v>0</v>
      </c>
      <c r="F56" s="15">
        <f t="shared" si="6"/>
        <v>220</v>
      </c>
      <c r="G56" s="15">
        <f>'[1]15'!H58</f>
        <v>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'[1]15'!B59</f>
        <v>0</v>
      </c>
      <c r="C57" s="16">
        <f>'[1]15'!C59</f>
        <v>220</v>
      </c>
      <c r="D57" s="16">
        <f>'[1]15'!D59</f>
        <v>0</v>
      </c>
      <c r="E57" s="16">
        <f>'[1]15'!E59</f>
        <v>0</v>
      </c>
      <c r="F57" s="15">
        <f t="shared" si="6"/>
        <v>220</v>
      </c>
      <c r="G57" s="15">
        <f>'[1]15'!H59</f>
        <v>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'[1]15'!B60</f>
        <v>0</v>
      </c>
      <c r="C58" s="16">
        <f>'[1]15'!C60</f>
        <v>220</v>
      </c>
      <c r="D58" s="16">
        <f>'[1]15'!D60</f>
        <v>0</v>
      </c>
      <c r="E58" s="16">
        <f>'[1]15'!E60</f>
        <v>0</v>
      </c>
      <c r="F58" s="15">
        <f t="shared" si="6"/>
        <v>220</v>
      </c>
      <c r="G58" s="15">
        <f>'[1]15'!H60</f>
        <v>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'[1]15'!B61</f>
        <v>0</v>
      </c>
      <c r="C59" s="16">
        <f>'[1]15'!C61</f>
        <v>220</v>
      </c>
      <c r="D59" s="16">
        <f>'[1]15'!D61</f>
        <v>0</v>
      </c>
      <c r="E59" s="16">
        <f>'[1]15'!E61</f>
        <v>0</v>
      </c>
      <c r="F59" s="15">
        <f t="shared" si="6"/>
        <v>220</v>
      </c>
      <c r="G59" s="15">
        <f>'[1]15'!H61</f>
        <v>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'[1]15'!B62</f>
        <v>0</v>
      </c>
      <c r="C60" s="16">
        <f>'[1]15'!C62</f>
        <v>220</v>
      </c>
      <c r="D60" s="16">
        <f>'[1]15'!D62</f>
        <v>0</v>
      </c>
      <c r="E60" s="16">
        <f>'[1]15'!E62</f>
        <v>0</v>
      </c>
      <c r="F60" s="15">
        <f t="shared" si="6"/>
        <v>220</v>
      </c>
      <c r="G60" s="15">
        <f>'[1]15'!H62</f>
        <v>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'[1]15'!B63</f>
        <v>0</v>
      </c>
      <c r="C61" s="16">
        <f>'[1]15'!C63</f>
        <v>220</v>
      </c>
      <c r="D61" s="16">
        <f>'[1]15'!D63</f>
        <v>0</v>
      </c>
      <c r="E61" s="16">
        <f>'[1]15'!E63</f>
        <v>0</v>
      </c>
      <c r="F61" s="15">
        <f t="shared" si="6"/>
        <v>220</v>
      </c>
      <c r="G61" s="15">
        <f>'[1]15'!H63</f>
        <v>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'[1]15'!B64</f>
        <v>0</v>
      </c>
      <c r="C62" s="16">
        <f>'[1]15'!C64</f>
        <v>220</v>
      </c>
      <c r="D62" s="16">
        <f>'[1]15'!D64</f>
        <v>0</v>
      </c>
      <c r="E62" s="16">
        <f>'[1]15'!E64</f>
        <v>0</v>
      </c>
      <c r="F62" s="15">
        <f t="shared" si="6"/>
        <v>220</v>
      </c>
      <c r="G62" s="15">
        <f>'[1]15'!H64</f>
        <v>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'[1]15'!B65</f>
        <v>0</v>
      </c>
      <c r="C63" s="16">
        <f>'[1]15'!C65</f>
        <v>220</v>
      </c>
      <c r="D63" s="16">
        <f>'[1]15'!D65</f>
        <v>0</v>
      </c>
      <c r="E63" s="16">
        <f>'[1]15'!E65</f>
        <v>0</v>
      </c>
      <c r="F63" s="15">
        <f t="shared" si="6"/>
        <v>220</v>
      </c>
      <c r="G63" s="15">
        <f>'[1]15'!H65</f>
        <v>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'[1]15'!B66</f>
        <v>0</v>
      </c>
      <c r="C64" s="16">
        <f>'[1]15'!C66</f>
        <v>220</v>
      </c>
      <c r="D64" s="16">
        <f>'[1]15'!D66</f>
        <v>0</v>
      </c>
      <c r="E64" s="16">
        <f>'[1]15'!E66</f>
        <v>0</v>
      </c>
      <c r="F64" s="15">
        <f t="shared" si="6"/>
        <v>220</v>
      </c>
      <c r="G64" s="15">
        <f>'[1]15'!H66</f>
        <v>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'[1]15'!B67</f>
        <v>0</v>
      </c>
      <c r="C65" s="16">
        <f>'[1]15'!C67</f>
        <v>220</v>
      </c>
      <c r="D65" s="16">
        <f>'[1]15'!D67</f>
        <v>0</v>
      </c>
      <c r="E65" s="16">
        <f>'[1]15'!E67</f>
        <v>0</v>
      </c>
      <c r="F65" s="15">
        <f t="shared" si="6"/>
        <v>220</v>
      </c>
      <c r="G65" s="15">
        <f>'[1]15'!H67</f>
        <v>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'[1]15'!B68</f>
        <v>0</v>
      </c>
      <c r="C66" s="16">
        <f>'[1]15'!C68</f>
        <v>220</v>
      </c>
      <c r="D66" s="16">
        <f>'[1]15'!D68</f>
        <v>0</v>
      </c>
      <c r="E66" s="16">
        <f>'[1]15'!E68</f>
        <v>0</v>
      </c>
      <c r="F66" s="15">
        <f t="shared" si="6"/>
        <v>220</v>
      </c>
      <c r="G66" s="15">
        <f>'[1]15'!H68</f>
        <v>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'[1]15'!B69</f>
        <v>0</v>
      </c>
      <c r="C67" s="16">
        <f>'[1]15'!C69</f>
        <v>220</v>
      </c>
      <c r="D67" s="16">
        <f>'[1]15'!D69</f>
        <v>0</v>
      </c>
      <c r="E67" s="16">
        <f>'[1]15'!E69</f>
        <v>0</v>
      </c>
      <c r="F67" s="15">
        <f t="shared" si="6"/>
        <v>220</v>
      </c>
      <c r="G67" s="15">
        <f>'[1]15'!H69</f>
        <v>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'[1]15'!B70</f>
        <v>0</v>
      </c>
      <c r="C68" s="16">
        <f>'[1]15'!C70</f>
        <v>220</v>
      </c>
      <c r="D68" s="16">
        <f>'[1]15'!D70</f>
        <v>0</v>
      </c>
      <c r="E68" s="16">
        <f>'[1]15'!E70</f>
        <v>0</v>
      </c>
      <c r="F68" s="15">
        <f t="shared" si="6"/>
        <v>220</v>
      </c>
      <c r="G68" s="15">
        <f>'[1]15'!H70</f>
        <v>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'[1]15'!B71</f>
        <v>0</v>
      </c>
      <c r="C69" s="16">
        <f>'[1]15'!C71</f>
        <v>220</v>
      </c>
      <c r="D69" s="16">
        <f>'[1]15'!D71</f>
        <v>0</v>
      </c>
      <c r="E69" s="16">
        <f>'[1]15'!E71</f>
        <v>0</v>
      </c>
      <c r="F69" s="15">
        <f t="shared" ref="F69:F98" si="17">SUM(B69:E69)</f>
        <v>220</v>
      </c>
      <c r="G69" s="15">
        <f>'[1]15'!H71</f>
        <v>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'[1]15'!B72</f>
        <v>0</v>
      </c>
      <c r="C70" s="16">
        <f>'[1]15'!C72</f>
        <v>220</v>
      </c>
      <c r="D70" s="16">
        <f>'[1]15'!D72</f>
        <v>0</v>
      </c>
      <c r="E70" s="16">
        <f>'[1]15'!E72</f>
        <v>0</v>
      </c>
      <c r="F70" s="15">
        <f t="shared" si="17"/>
        <v>220</v>
      </c>
      <c r="G70" s="15">
        <f>'[1]15'!H72</f>
        <v>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'[1]15'!B73</f>
        <v>0</v>
      </c>
      <c r="C71" s="16">
        <f>'[1]15'!C73</f>
        <v>220</v>
      </c>
      <c r="D71" s="16">
        <f>'[1]15'!D73</f>
        <v>0</v>
      </c>
      <c r="E71" s="16">
        <f>'[1]15'!E73</f>
        <v>0</v>
      </c>
      <c r="F71" s="15">
        <f t="shared" si="17"/>
        <v>220</v>
      </c>
      <c r="G71" s="15">
        <f>'[1]15'!H73</f>
        <v>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'[1]15'!B74</f>
        <v>0</v>
      </c>
      <c r="C72" s="16">
        <f>'[1]15'!C74</f>
        <v>220</v>
      </c>
      <c r="D72" s="16">
        <f>'[1]15'!D74</f>
        <v>0</v>
      </c>
      <c r="E72" s="16">
        <f>'[1]15'!E74</f>
        <v>0</v>
      </c>
      <c r="F72" s="15">
        <f t="shared" si="17"/>
        <v>220</v>
      </c>
      <c r="G72" s="15">
        <f>'[1]15'!H74</f>
        <v>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'[1]15'!B75</f>
        <v>0</v>
      </c>
      <c r="C73" s="16">
        <f>'[1]15'!C75</f>
        <v>220</v>
      </c>
      <c r="D73" s="16">
        <f>'[1]15'!D75</f>
        <v>0</v>
      </c>
      <c r="E73" s="16">
        <f>'[1]15'!E75</f>
        <v>0</v>
      </c>
      <c r="F73" s="15">
        <f t="shared" si="17"/>
        <v>220</v>
      </c>
      <c r="G73" s="15">
        <f>'[1]15'!H75</f>
        <v>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'[1]15'!B76</f>
        <v>0</v>
      </c>
      <c r="C74" s="16">
        <f>'[1]15'!C76</f>
        <v>220</v>
      </c>
      <c r="D74" s="16">
        <f>'[1]15'!D76</f>
        <v>0</v>
      </c>
      <c r="E74" s="16">
        <f>'[1]15'!E76</f>
        <v>0</v>
      </c>
      <c r="F74" s="15">
        <f t="shared" si="17"/>
        <v>220</v>
      </c>
      <c r="G74" s="15">
        <f>'[1]15'!H76</f>
        <v>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'[1]15'!B77</f>
        <v>0</v>
      </c>
      <c r="C75" s="16">
        <f>'[1]15'!C77</f>
        <v>220</v>
      </c>
      <c r="D75" s="16">
        <f>'[1]15'!D77</f>
        <v>0</v>
      </c>
      <c r="E75" s="16">
        <f>'[1]15'!E77</f>
        <v>0</v>
      </c>
      <c r="F75" s="15">
        <f t="shared" si="17"/>
        <v>220</v>
      </c>
      <c r="G75" s="15">
        <f>'[1]15'!H77</f>
        <v>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'[1]15'!B78</f>
        <v>0</v>
      </c>
      <c r="C76" s="16">
        <f>'[1]15'!C78</f>
        <v>220</v>
      </c>
      <c r="D76" s="16">
        <f>'[1]15'!D78</f>
        <v>0</v>
      </c>
      <c r="E76" s="16">
        <f>'[1]15'!E78</f>
        <v>0</v>
      </c>
      <c r="F76" s="15">
        <f t="shared" si="17"/>
        <v>220</v>
      </c>
      <c r="G76" s="15">
        <f>'[1]15'!H78</f>
        <v>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'[1]15'!B79</f>
        <v>0</v>
      </c>
      <c r="C77" s="16">
        <f>'[1]15'!C79</f>
        <v>220</v>
      </c>
      <c r="D77" s="16">
        <f>'[1]15'!D79</f>
        <v>0</v>
      </c>
      <c r="E77" s="16">
        <f>'[1]15'!E79</f>
        <v>0</v>
      </c>
      <c r="F77" s="15">
        <f t="shared" si="17"/>
        <v>220</v>
      </c>
      <c r="G77" s="15">
        <f>'[1]15'!H79</f>
        <v>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'[1]15'!B80</f>
        <v>0</v>
      </c>
      <c r="C78" s="16">
        <f>'[1]15'!C80</f>
        <v>220</v>
      </c>
      <c r="D78" s="16">
        <f>'[1]15'!D80</f>
        <v>0</v>
      </c>
      <c r="E78" s="16">
        <f>'[1]15'!E80</f>
        <v>0</v>
      </c>
      <c r="F78" s="15">
        <f t="shared" si="17"/>
        <v>220</v>
      </c>
      <c r="G78" s="15">
        <f>'[1]15'!H80</f>
        <v>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'[1]15'!B81</f>
        <v>0</v>
      </c>
      <c r="C79" s="16">
        <f>'[1]15'!C81</f>
        <v>220</v>
      </c>
      <c r="D79" s="16">
        <f>'[1]15'!D81</f>
        <v>0</v>
      </c>
      <c r="E79" s="16">
        <f>'[1]15'!E81</f>
        <v>0</v>
      </c>
      <c r="F79" s="15">
        <f t="shared" si="17"/>
        <v>220</v>
      </c>
      <c r="G79" s="15">
        <f>'[1]15'!H81</f>
        <v>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'[1]15'!B82</f>
        <v>0</v>
      </c>
      <c r="C80" s="16">
        <f>'[1]15'!C82</f>
        <v>220</v>
      </c>
      <c r="D80" s="16">
        <f>'[1]15'!D82</f>
        <v>0</v>
      </c>
      <c r="E80" s="16">
        <f>'[1]15'!E82</f>
        <v>0</v>
      </c>
      <c r="F80" s="15">
        <f t="shared" si="17"/>
        <v>220</v>
      </c>
      <c r="G80" s="15">
        <f>'[1]15'!H82</f>
        <v>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'[1]15'!B83</f>
        <v>0</v>
      </c>
      <c r="C81" s="16">
        <f>'[1]15'!C83</f>
        <v>220</v>
      </c>
      <c r="D81" s="16">
        <f>'[1]15'!D83</f>
        <v>0</v>
      </c>
      <c r="E81" s="16">
        <f>'[1]15'!E83</f>
        <v>0</v>
      </c>
      <c r="F81" s="15">
        <f t="shared" si="17"/>
        <v>220</v>
      </c>
      <c r="G81" s="15">
        <f>'[1]15'!H83</f>
        <v>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'[1]15'!B84</f>
        <v>0</v>
      </c>
      <c r="C82" s="16">
        <f>'[1]15'!C84</f>
        <v>220</v>
      </c>
      <c r="D82" s="16">
        <f>'[1]15'!D84</f>
        <v>0</v>
      </c>
      <c r="E82" s="16">
        <f>'[1]15'!E84</f>
        <v>0</v>
      </c>
      <c r="F82" s="15">
        <f t="shared" si="17"/>
        <v>220</v>
      </c>
      <c r="G82" s="15">
        <f>'[1]15'!H84</f>
        <v>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'[1]15'!B85</f>
        <v>0</v>
      </c>
      <c r="C83" s="16">
        <f>'[1]15'!C85</f>
        <v>220</v>
      </c>
      <c r="D83" s="16">
        <f>'[1]15'!D85</f>
        <v>0</v>
      </c>
      <c r="E83" s="16">
        <f>'[1]15'!E85</f>
        <v>0</v>
      </c>
      <c r="F83" s="15">
        <f t="shared" si="17"/>
        <v>220</v>
      </c>
      <c r="G83" s="15">
        <f>'[1]15'!H85</f>
        <v>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'[1]15'!B86</f>
        <v>0</v>
      </c>
      <c r="C84" s="16">
        <f>'[1]15'!C86</f>
        <v>220</v>
      </c>
      <c r="D84" s="16">
        <f>'[1]15'!D86</f>
        <v>0</v>
      </c>
      <c r="E84" s="16">
        <f>'[1]15'!E86</f>
        <v>0</v>
      </c>
      <c r="F84" s="15">
        <f t="shared" si="17"/>
        <v>220</v>
      </c>
      <c r="G84" s="15">
        <f>'[1]15'!H86</f>
        <v>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'[1]15'!B87</f>
        <v>0</v>
      </c>
      <c r="C85" s="16">
        <f>'[1]15'!C87</f>
        <v>220</v>
      </c>
      <c r="D85" s="16">
        <f>'[1]15'!D87</f>
        <v>0</v>
      </c>
      <c r="E85" s="16">
        <f>'[1]15'!E87</f>
        <v>0</v>
      </c>
      <c r="F85" s="15">
        <f t="shared" si="17"/>
        <v>220</v>
      </c>
      <c r="G85" s="15">
        <f>'[1]15'!H87</f>
        <v>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'[1]15'!B88</f>
        <v>0</v>
      </c>
      <c r="C86" s="16">
        <f>'[1]15'!C88</f>
        <v>220</v>
      </c>
      <c r="D86" s="16">
        <f>'[1]15'!D88</f>
        <v>0</v>
      </c>
      <c r="E86" s="16">
        <f>'[1]15'!E88</f>
        <v>0</v>
      </c>
      <c r="F86" s="15">
        <f t="shared" si="17"/>
        <v>220</v>
      </c>
      <c r="G86" s="15">
        <f>'[1]15'!H88</f>
        <v>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'[1]15'!B89</f>
        <v>0</v>
      </c>
      <c r="C87" s="16">
        <f>'[1]15'!C89</f>
        <v>220</v>
      </c>
      <c r="D87" s="16">
        <f>'[1]15'!D89</f>
        <v>0</v>
      </c>
      <c r="E87" s="16">
        <f>'[1]15'!E89</f>
        <v>0</v>
      </c>
      <c r="F87" s="15">
        <f t="shared" si="17"/>
        <v>220</v>
      </c>
      <c r="G87" s="15">
        <f>'[1]15'!H89</f>
        <v>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'[1]15'!B90</f>
        <v>0</v>
      </c>
      <c r="C88" s="16">
        <f>'[1]15'!C90</f>
        <v>220</v>
      </c>
      <c r="D88" s="16">
        <f>'[1]15'!D90</f>
        <v>0</v>
      </c>
      <c r="E88" s="16">
        <f>'[1]15'!E90</f>
        <v>0</v>
      </c>
      <c r="F88" s="15">
        <f t="shared" si="17"/>
        <v>220</v>
      </c>
      <c r="G88" s="15">
        <f>'[1]15'!H90</f>
        <v>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'[1]15'!B91</f>
        <v>0</v>
      </c>
      <c r="C89" s="16">
        <f>'[1]15'!C91</f>
        <v>220</v>
      </c>
      <c r="D89" s="16">
        <f>'[1]15'!D91</f>
        <v>0</v>
      </c>
      <c r="E89" s="16">
        <f>'[1]15'!E91</f>
        <v>0</v>
      </c>
      <c r="F89" s="15">
        <f t="shared" si="17"/>
        <v>220</v>
      </c>
      <c r="G89" s="15">
        <f>'[1]15'!H91</f>
        <v>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'[1]15'!B92</f>
        <v>0</v>
      </c>
      <c r="C90" s="16">
        <f>'[1]15'!C92</f>
        <v>220</v>
      </c>
      <c r="D90" s="16">
        <f>'[1]15'!D92</f>
        <v>0</v>
      </c>
      <c r="E90" s="16">
        <f>'[1]15'!E92</f>
        <v>0</v>
      </c>
      <c r="F90" s="15">
        <f t="shared" si="17"/>
        <v>220</v>
      </c>
      <c r="G90" s="15">
        <f>'[1]15'!H92</f>
        <v>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'[1]15'!B93</f>
        <v>0</v>
      </c>
      <c r="C91" s="16">
        <f>'[1]15'!C93</f>
        <v>220</v>
      </c>
      <c r="D91" s="16">
        <f>'[1]15'!D93</f>
        <v>0</v>
      </c>
      <c r="E91" s="16">
        <f>'[1]15'!E93</f>
        <v>0</v>
      </c>
      <c r="F91" s="15">
        <f t="shared" si="17"/>
        <v>220</v>
      </c>
      <c r="G91" s="15">
        <f>'[1]15'!H93</f>
        <v>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'[1]15'!B94</f>
        <v>0</v>
      </c>
      <c r="C92" s="16">
        <f>'[1]15'!C94</f>
        <v>220</v>
      </c>
      <c r="D92" s="16">
        <f>'[1]15'!D94</f>
        <v>0</v>
      </c>
      <c r="E92" s="16">
        <f>'[1]15'!E94</f>
        <v>0</v>
      </c>
      <c r="F92" s="15">
        <f t="shared" si="17"/>
        <v>220</v>
      </c>
      <c r="G92" s="15">
        <f>'[1]15'!H94</f>
        <v>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'[1]15'!B95</f>
        <v>0</v>
      </c>
      <c r="C93" s="16">
        <f>'[1]15'!C95</f>
        <v>220</v>
      </c>
      <c r="D93" s="16">
        <f>'[1]15'!D95</f>
        <v>0</v>
      </c>
      <c r="E93" s="16">
        <f>'[1]15'!E95</f>
        <v>0</v>
      </c>
      <c r="F93" s="15">
        <f t="shared" si="17"/>
        <v>220</v>
      </c>
      <c r="G93" s="15">
        <f>'[1]15'!H95</f>
        <v>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'[1]15'!B96</f>
        <v>0</v>
      </c>
      <c r="C94" s="16">
        <f>'[1]15'!C96</f>
        <v>220</v>
      </c>
      <c r="D94" s="16">
        <f>'[1]15'!D96</f>
        <v>0</v>
      </c>
      <c r="E94" s="16">
        <f>'[1]15'!E96</f>
        <v>0</v>
      </c>
      <c r="F94" s="15">
        <f t="shared" si="17"/>
        <v>220</v>
      </c>
      <c r="G94" s="15">
        <f>'[1]15'!H96</f>
        <v>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'[1]15'!B97</f>
        <v>0</v>
      </c>
      <c r="C95" s="16">
        <f>'[1]15'!C97</f>
        <v>220</v>
      </c>
      <c r="D95" s="16">
        <f>'[1]15'!D97</f>
        <v>0</v>
      </c>
      <c r="E95" s="16">
        <f>'[1]15'!E97</f>
        <v>0</v>
      </c>
      <c r="F95" s="15">
        <f t="shared" si="17"/>
        <v>220</v>
      </c>
      <c r="G95" s="15">
        <f>'[1]15'!H97</f>
        <v>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'[1]15'!B98</f>
        <v>0</v>
      </c>
      <c r="C96" s="16">
        <f>'[1]15'!C98</f>
        <v>220</v>
      </c>
      <c r="D96" s="16">
        <f>'[1]15'!D98</f>
        <v>0</v>
      </c>
      <c r="E96" s="16">
        <f>'[1]15'!E98</f>
        <v>0</v>
      </c>
      <c r="F96" s="15">
        <f t="shared" si="17"/>
        <v>220</v>
      </c>
      <c r="G96" s="15">
        <f>'[1]15'!H98</f>
        <v>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'[1]15'!B99</f>
        <v>0</v>
      </c>
      <c r="C97" s="16">
        <f>'[1]15'!C99</f>
        <v>220</v>
      </c>
      <c r="D97" s="16">
        <f>'[1]15'!D99</f>
        <v>0</v>
      </c>
      <c r="E97" s="16">
        <f>'[1]15'!E99</f>
        <v>0</v>
      </c>
      <c r="F97" s="15">
        <f t="shared" si="17"/>
        <v>220</v>
      </c>
      <c r="G97" s="15">
        <f>'[1]15'!H99</f>
        <v>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'[1]15'!B100</f>
        <v>0</v>
      </c>
      <c r="C98" s="16">
        <f>'[1]15'!C100</f>
        <v>220</v>
      </c>
      <c r="D98" s="16">
        <f>'[1]15'!D100</f>
        <v>0</v>
      </c>
      <c r="E98" s="16">
        <f>'[1]15'!E100</f>
        <v>0</v>
      </c>
      <c r="F98" s="15">
        <f t="shared" si="17"/>
        <v>220</v>
      </c>
      <c r="G98" s="15">
        <f>'[1]15'!H100</f>
        <v>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5.28</v>
      </c>
      <c r="D99" s="15">
        <f t="shared" si="18"/>
        <v>0</v>
      </c>
      <c r="E99" s="15">
        <f t="shared" si="18"/>
        <v>0</v>
      </c>
      <c r="F99" s="15">
        <f t="shared" si="18"/>
        <v>5.28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44910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'[2]15'!B5</f>
        <v>84</v>
      </c>
      <c r="C3" s="205">
        <f>'[2]15'!C5</f>
        <v>0</v>
      </c>
      <c r="D3" s="205">
        <f>'[2]15'!D5</f>
        <v>0</v>
      </c>
      <c r="E3" s="205">
        <f>'[2]15'!E5</f>
        <v>0</v>
      </c>
      <c r="F3" s="15">
        <f>SUM(B3:E3)</f>
        <v>84</v>
      </c>
      <c r="G3" s="204">
        <f>'[2]15'!H5</f>
        <v>38</v>
      </c>
      <c r="H3" s="205">
        <f>'[2]15'!I5</f>
        <v>0</v>
      </c>
      <c r="I3" s="205">
        <f>'[2]15'!J5</f>
        <v>0</v>
      </c>
      <c r="J3" s="205">
        <f>'[2]15'!K5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'[2]15'!B6</f>
        <v>84</v>
      </c>
      <c r="C4" s="205">
        <f>'[2]15'!C6</f>
        <v>0</v>
      </c>
      <c r="D4" s="205">
        <f>'[2]15'!D6</f>
        <v>0</v>
      </c>
      <c r="E4" s="205">
        <f>'[2]15'!E6</f>
        <v>0</v>
      </c>
      <c r="F4" s="15">
        <f>SUM(B4:E4)</f>
        <v>84</v>
      </c>
      <c r="G4" s="204">
        <f>'[2]15'!H6</f>
        <v>38</v>
      </c>
      <c r="H4" s="205">
        <f>'[2]15'!I6</f>
        <v>0</v>
      </c>
      <c r="I4" s="205">
        <f>'[2]15'!J6</f>
        <v>0</v>
      </c>
      <c r="J4" s="205">
        <f>'[2]15'!K6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'[2]15'!B7</f>
        <v>84</v>
      </c>
      <c r="C5" s="205">
        <f>'[2]15'!C7</f>
        <v>0</v>
      </c>
      <c r="D5" s="205">
        <f>'[2]15'!D7</f>
        <v>0</v>
      </c>
      <c r="E5" s="205">
        <f>'[2]15'!E7</f>
        <v>0</v>
      </c>
      <c r="F5" s="15">
        <f t="shared" ref="F5:F68" si="6">SUM(B5:E5)</f>
        <v>84</v>
      </c>
      <c r="G5" s="204">
        <f>'[2]15'!H7</f>
        <v>38</v>
      </c>
      <c r="H5" s="205">
        <f>'[2]15'!I7</f>
        <v>0</v>
      </c>
      <c r="I5" s="205">
        <f>'[2]15'!J7</f>
        <v>0</v>
      </c>
      <c r="J5" s="205">
        <f>'[2]15'!K7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'[2]15'!B8</f>
        <v>84</v>
      </c>
      <c r="C6" s="205">
        <f>'[2]15'!C8</f>
        <v>0</v>
      </c>
      <c r="D6" s="205">
        <f>'[2]15'!D8</f>
        <v>0</v>
      </c>
      <c r="E6" s="205">
        <f>'[2]15'!E8</f>
        <v>0</v>
      </c>
      <c r="F6" s="15">
        <f t="shared" si="6"/>
        <v>84</v>
      </c>
      <c r="G6" s="204">
        <f>'[2]15'!H8</f>
        <v>38</v>
      </c>
      <c r="H6" s="205">
        <f>'[2]15'!I8</f>
        <v>0</v>
      </c>
      <c r="I6" s="205">
        <f>'[2]15'!J8</f>
        <v>0</v>
      </c>
      <c r="J6" s="205">
        <f>'[2]15'!K8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'[2]15'!B9</f>
        <v>84</v>
      </c>
      <c r="C7" s="205">
        <f>'[2]15'!C9</f>
        <v>0</v>
      </c>
      <c r="D7" s="205">
        <f>'[2]15'!D9</f>
        <v>0</v>
      </c>
      <c r="E7" s="205">
        <f>'[2]15'!E9</f>
        <v>0</v>
      </c>
      <c r="F7" s="15">
        <f t="shared" si="6"/>
        <v>84</v>
      </c>
      <c r="G7" s="204">
        <f>'[2]15'!H9</f>
        <v>38</v>
      </c>
      <c r="H7" s="205">
        <f>'[2]15'!I9</f>
        <v>0</v>
      </c>
      <c r="I7" s="205">
        <f>'[2]15'!J9</f>
        <v>0</v>
      </c>
      <c r="J7" s="205">
        <f>'[2]15'!K9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'[2]15'!B10</f>
        <v>84</v>
      </c>
      <c r="C8" s="205">
        <f>'[2]15'!C10</f>
        <v>0</v>
      </c>
      <c r="D8" s="205">
        <f>'[2]15'!D10</f>
        <v>0</v>
      </c>
      <c r="E8" s="205">
        <f>'[2]15'!E10</f>
        <v>0</v>
      </c>
      <c r="F8" s="15">
        <f t="shared" si="6"/>
        <v>84</v>
      </c>
      <c r="G8" s="204">
        <f>'[2]15'!H10</f>
        <v>38</v>
      </c>
      <c r="H8" s="205">
        <f>'[2]15'!I10</f>
        <v>0</v>
      </c>
      <c r="I8" s="205">
        <f>'[2]15'!J10</f>
        <v>0</v>
      </c>
      <c r="J8" s="205">
        <f>'[2]15'!K10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'[2]15'!B11</f>
        <v>84</v>
      </c>
      <c r="C9" s="205">
        <f>'[2]15'!C11</f>
        <v>0</v>
      </c>
      <c r="D9" s="205">
        <f>'[2]15'!D11</f>
        <v>0</v>
      </c>
      <c r="E9" s="205">
        <f>'[2]15'!E11</f>
        <v>0</v>
      </c>
      <c r="F9" s="15">
        <f t="shared" si="6"/>
        <v>84</v>
      </c>
      <c r="G9" s="204">
        <f>'[2]15'!H11</f>
        <v>38</v>
      </c>
      <c r="H9" s="205">
        <f>'[2]15'!I11</f>
        <v>0</v>
      </c>
      <c r="I9" s="205">
        <f>'[2]15'!J11</f>
        <v>0</v>
      </c>
      <c r="J9" s="205">
        <f>'[2]15'!K11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'[2]15'!B12</f>
        <v>84</v>
      </c>
      <c r="C10" s="205">
        <f>'[2]15'!C12</f>
        <v>0</v>
      </c>
      <c r="D10" s="205">
        <f>'[2]15'!D12</f>
        <v>0</v>
      </c>
      <c r="E10" s="205">
        <f>'[2]15'!E12</f>
        <v>0</v>
      </c>
      <c r="F10" s="15">
        <f t="shared" si="6"/>
        <v>84</v>
      </c>
      <c r="G10" s="204">
        <f>'[2]15'!H12</f>
        <v>38</v>
      </c>
      <c r="H10" s="205">
        <f>'[2]15'!I12</f>
        <v>0</v>
      </c>
      <c r="I10" s="205">
        <f>'[2]15'!J12</f>
        <v>0</v>
      </c>
      <c r="J10" s="205">
        <f>'[2]15'!K12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'[2]15'!B13</f>
        <v>84</v>
      </c>
      <c r="C11" s="205">
        <f>'[2]15'!C13</f>
        <v>0</v>
      </c>
      <c r="D11" s="205">
        <f>'[2]15'!D13</f>
        <v>0</v>
      </c>
      <c r="E11" s="205">
        <f>'[2]15'!E13</f>
        <v>0</v>
      </c>
      <c r="F11" s="15">
        <f t="shared" si="6"/>
        <v>84</v>
      </c>
      <c r="G11" s="204">
        <f>'[2]15'!H13</f>
        <v>38</v>
      </c>
      <c r="H11" s="205">
        <f>'[2]15'!I13</f>
        <v>0</v>
      </c>
      <c r="I11" s="205">
        <f>'[2]15'!J13</f>
        <v>0</v>
      </c>
      <c r="J11" s="205">
        <f>'[2]15'!K13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'[2]15'!B14</f>
        <v>84</v>
      </c>
      <c r="C12" s="205">
        <f>'[2]15'!C14</f>
        <v>0</v>
      </c>
      <c r="D12" s="205">
        <f>'[2]15'!D14</f>
        <v>0</v>
      </c>
      <c r="E12" s="205">
        <f>'[2]15'!E14</f>
        <v>0</v>
      </c>
      <c r="F12" s="15">
        <f t="shared" si="6"/>
        <v>84</v>
      </c>
      <c r="G12" s="204">
        <f>'[2]15'!H14</f>
        <v>38</v>
      </c>
      <c r="H12" s="205">
        <f>'[2]15'!I14</f>
        <v>0</v>
      </c>
      <c r="I12" s="205">
        <f>'[2]15'!J14</f>
        <v>0</v>
      </c>
      <c r="J12" s="205">
        <f>'[2]15'!K14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'[2]15'!B15</f>
        <v>84</v>
      </c>
      <c r="C13" s="205">
        <f>'[2]15'!C15</f>
        <v>0</v>
      </c>
      <c r="D13" s="205">
        <f>'[2]15'!D15</f>
        <v>0</v>
      </c>
      <c r="E13" s="205">
        <f>'[2]15'!E15</f>
        <v>0</v>
      </c>
      <c r="F13" s="15">
        <f t="shared" si="6"/>
        <v>84</v>
      </c>
      <c r="G13" s="204">
        <f>'[2]15'!H15</f>
        <v>38</v>
      </c>
      <c r="H13" s="205">
        <f>'[2]15'!I15</f>
        <v>0</v>
      </c>
      <c r="I13" s="205">
        <f>'[2]15'!J15</f>
        <v>0</v>
      </c>
      <c r="J13" s="205">
        <f>'[2]15'!K15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'[2]15'!B16</f>
        <v>84</v>
      </c>
      <c r="C14" s="205">
        <f>'[2]15'!C16</f>
        <v>0</v>
      </c>
      <c r="D14" s="205">
        <f>'[2]15'!D16</f>
        <v>0</v>
      </c>
      <c r="E14" s="205">
        <f>'[2]15'!E16</f>
        <v>0</v>
      </c>
      <c r="F14" s="15">
        <f t="shared" si="6"/>
        <v>84</v>
      </c>
      <c r="G14" s="204">
        <f>'[2]15'!H16</f>
        <v>38</v>
      </c>
      <c r="H14" s="205">
        <f>'[2]15'!I16</f>
        <v>0</v>
      </c>
      <c r="I14" s="205">
        <f>'[2]15'!J16</f>
        <v>0</v>
      </c>
      <c r="J14" s="205">
        <f>'[2]15'!K16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'[2]15'!B17</f>
        <v>84</v>
      </c>
      <c r="C15" s="205">
        <f>'[2]15'!C17</f>
        <v>0</v>
      </c>
      <c r="D15" s="205">
        <f>'[2]15'!D17</f>
        <v>0</v>
      </c>
      <c r="E15" s="205">
        <f>'[2]15'!E17</f>
        <v>0</v>
      </c>
      <c r="F15" s="15">
        <f t="shared" si="6"/>
        <v>84</v>
      </c>
      <c r="G15" s="204">
        <f>'[2]15'!H17</f>
        <v>38</v>
      </c>
      <c r="H15" s="205">
        <f>'[2]15'!I17</f>
        <v>0</v>
      </c>
      <c r="I15" s="205">
        <f>'[2]15'!J17</f>
        <v>0</v>
      </c>
      <c r="J15" s="205">
        <f>'[2]15'!K17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'[2]15'!B18</f>
        <v>84</v>
      </c>
      <c r="C16" s="205">
        <f>'[2]15'!C18</f>
        <v>0</v>
      </c>
      <c r="D16" s="205">
        <f>'[2]15'!D18</f>
        <v>0</v>
      </c>
      <c r="E16" s="205">
        <f>'[2]15'!E18</f>
        <v>0</v>
      </c>
      <c r="F16" s="15">
        <f t="shared" si="6"/>
        <v>84</v>
      </c>
      <c r="G16" s="204">
        <f>'[2]15'!H18</f>
        <v>38</v>
      </c>
      <c r="H16" s="205">
        <f>'[2]15'!I18</f>
        <v>0</v>
      </c>
      <c r="I16" s="205">
        <f>'[2]15'!J18</f>
        <v>0</v>
      </c>
      <c r="J16" s="205">
        <f>'[2]15'!K18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'[2]15'!B19</f>
        <v>84</v>
      </c>
      <c r="C17" s="205">
        <f>'[2]15'!C19</f>
        <v>0</v>
      </c>
      <c r="D17" s="205">
        <f>'[2]15'!D19</f>
        <v>0</v>
      </c>
      <c r="E17" s="205">
        <f>'[2]15'!E19</f>
        <v>0</v>
      </c>
      <c r="F17" s="15">
        <f t="shared" si="6"/>
        <v>84</v>
      </c>
      <c r="G17" s="204">
        <f>'[2]15'!H19</f>
        <v>38</v>
      </c>
      <c r="H17" s="205">
        <f>'[2]15'!I19</f>
        <v>0</v>
      </c>
      <c r="I17" s="205">
        <f>'[2]15'!J19</f>
        <v>0</v>
      </c>
      <c r="J17" s="205">
        <f>'[2]15'!K19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'[2]15'!B20</f>
        <v>84</v>
      </c>
      <c r="C18" s="205">
        <f>'[2]15'!C20</f>
        <v>0</v>
      </c>
      <c r="D18" s="205">
        <f>'[2]15'!D20</f>
        <v>0</v>
      </c>
      <c r="E18" s="205">
        <f>'[2]15'!E20</f>
        <v>0</v>
      </c>
      <c r="F18" s="15">
        <f t="shared" si="6"/>
        <v>84</v>
      </c>
      <c r="G18" s="204">
        <f>'[2]15'!H20</f>
        <v>38</v>
      </c>
      <c r="H18" s="205">
        <f>'[2]15'!I20</f>
        <v>0</v>
      </c>
      <c r="I18" s="205">
        <f>'[2]15'!J20</f>
        <v>0</v>
      </c>
      <c r="J18" s="205">
        <f>'[2]15'!K20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'[2]15'!B21</f>
        <v>84</v>
      </c>
      <c r="C19" s="205">
        <f>'[2]15'!C21</f>
        <v>0</v>
      </c>
      <c r="D19" s="205">
        <f>'[2]15'!D21</f>
        <v>0</v>
      </c>
      <c r="E19" s="205">
        <f>'[2]15'!E21</f>
        <v>0</v>
      </c>
      <c r="F19" s="15">
        <f t="shared" si="6"/>
        <v>84</v>
      </c>
      <c r="G19" s="204">
        <f>'[2]15'!H21</f>
        <v>38</v>
      </c>
      <c r="H19" s="205">
        <f>'[2]15'!I21</f>
        <v>0</v>
      </c>
      <c r="I19" s="205">
        <f>'[2]15'!J21</f>
        <v>0</v>
      </c>
      <c r="J19" s="205">
        <f>'[2]15'!K21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'[2]15'!B22</f>
        <v>84</v>
      </c>
      <c r="C20" s="205">
        <f>'[2]15'!C22</f>
        <v>0</v>
      </c>
      <c r="D20" s="205">
        <f>'[2]15'!D22</f>
        <v>0</v>
      </c>
      <c r="E20" s="205">
        <f>'[2]15'!E22</f>
        <v>0</v>
      </c>
      <c r="F20" s="15">
        <f t="shared" si="6"/>
        <v>84</v>
      </c>
      <c r="G20" s="204">
        <f>'[2]15'!H22</f>
        <v>38</v>
      </c>
      <c r="H20" s="205">
        <f>'[2]15'!I22</f>
        <v>0</v>
      </c>
      <c r="I20" s="205">
        <f>'[2]15'!J22</f>
        <v>0</v>
      </c>
      <c r="J20" s="205">
        <f>'[2]15'!K22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'[2]15'!B23</f>
        <v>84</v>
      </c>
      <c r="C21" s="205">
        <f>'[2]15'!C23</f>
        <v>0</v>
      </c>
      <c r="D21" s="205">
        <f>'[2]15'!D23</f>
        <v>0</v>
      </c>
      <c r="E21" s="205">
        <f>'[2]15'!E23</f>
        <v>0</v>
      </c>
      <c r="F21" s="15">
        <f t="shared" si="6"/>
        <v>84</v>
      </c>
      <c r="G21" s="204">
        <f>'[2]15'!H23</f>
        <v>37</v>
      </c>
      <c r="H21" s="205">
        <f>'[2]15'!I23</f>
        <v>0</v>
      </c>
      <c r="I21" s="205">
        <f>'[2]15'!J23</f>
        <v>0</v>
      </c>
      <c r="J21" s="205">
        <f>'[2]15'!K23</f>
        <v>0</v>
      </c>
      <c r="K21" s="15">
        <f t="shared" si="3"/>
        <v>37</v>
      </c>
      <c r="L21" s="18">
        <f>frq!C21</f>
        <v>1</v>
      </c>
      <c r="M21" s="167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204">
        <f>'[2]15'!B24</f>
        <v>84</v>
      </c>
      <c r="C22" s="205">
        <f>'[2]15'!C24</f>
        <v>0</v>
      </c>
      <c r="D22" s="205">
        <f>'[2]15'!D24</f>
        <v>0</v>
      </c>
      <c r="E22" s="205">
        <f>'[2]15'!E24</f>
        <v>0</v>
      </c>
      <c r="F22" s="15">
        <f t="shared" si="6"/>
        <v>84</v>
      </c>
      <c r="G22" s="204">
        <f>'[2]15'!H24</f>
        <v>37</v>
      </c>
      <c r="H22" s="205">
        <f>'[2]15'!I24</f>
        <v>0</v>
      </c>
      <c r="I22" s="205">
        <f>'[2]15'!J24</f>
        <v>0</v>
      </c>
      <c r="J22" s="205">
        <f>'[2]15'!K24</f>
        <v>0</v>
      </c>
      <c r="K22" s="15">
        <f t="shared" si="3"/>
        <v>37</v>
      </c>
      <c r="L22" s="18">
        <f>frq!C22</f>
        <v>1</v>
      </c>
      <c r="M22" s="167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204">
        <f>'[2]15'!B25</f>
        <v>84</v>
      </c>
      <c r="C23" s="205">
        <f>'[2]15'!C25</f>
        <v>0</v>
      </c>
      <c r="D23" s="205">
        <f>'[2]15'!D25</f>
        <v>0</v>
      </c>
      <c r="E23" s="205">
        <f>'[2]15'!E25</f>
        <v>0</v>
      </c>
      <c r="F23" s="15">
        <f t="shared" si="6"/>
        <v>84</v>
      </c>
      <c r="G23" s="204">
        <f>'[2]15'!H25</f>
        <v>37</v>
      </c>
      <c r="H23" s="205">
        <f>'[2]15'!I25</f>
        <v>0</v>
      </c>
      <c r="I23" s="205">
        <f>'[2]15'!J25</f>
        <v>0</v>
      </c>
      <c r="J23" s="205">
        <f>'[2]15'!K25</f>
        <v>0</v>
      </c>
      <c r="K23" s="15">
        <f t="shared" si="3"/>
        <v>37</v>
      </c>
      <c r="L23" s="18">
        <f>frq!C23</f>
        <v>1</v>
      </c>
      <c r="M23" s="167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204">
        <f>'[2]15'!B26</f>
        <v>84</v>
      </c>
      <c r="C24" s="205">
        <f>'[2]15'!C26</f>
        <v>0</v>
      </c>
      <c r="D24" s="205">
        <f>'[2]15'!D26</f>
        <v>0</v>
      </c>
      <c r="E24" s="205">
        <f>'[2]15'!E26</f>
        <v>0</v>
      </c>
      <c r="F24" s="15">
        <f t="shared" si="6"/>
        <v>84</v>
      </c>
      <c r="G24" s="204">
        <f>'[2]15'!H26</f>
        <v>37</v>
      </c>
      <c r="H24" s="205">
        <f>'[2]15'!I26</f>
        <v>0</v>
      </c>
      <c r="I24" s="205">
        <f>'[2]15'!J26</f>
        <v>0</v>
      </c>
      <c r="J24" s="205">
        <f>'[2]15'!K26</f>
        <v>0</v>
      </c>
      <c r="K24" s="15">
        <f t="shared" si="3"/>
        <v>37</v>
      </c>
      <c r="L24" s="18">
        <f>frq!C24</f>
        <v>1</v>
      </c>
      <c r="M24" s="167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</row>
    <row r="25" spans="1:18">
      <c r="A25" s="8" t="s">
        <v>67</v>
      </c>
      <c r="B25" s="204">
        <f>'[2]15'!B27</f>
        <v>84</v>
      </c>
      <c r="C25" s="205">
        <f>'[2]15'!C27</f>
        <v>0</v>
      </c>
      <c r="D25" s="205">
        <f>'[2]15'!D27</f>
        <v>0</v>
      </c>
      <c r="E25" s="205">
        <f>'[2]15'!E27</f>
        <v>0</v>
      </c>
      <c r="F25" s="15">
        <f t="shared" si="6"/>
        <v>84</v>
      </c>
      <c r="G25" s="204">
        <f>'[2]15'!H27</f>
        <v>37</v>
      </c>
      <c r="H25" s="205">
        <f>'[2]15'!I27</f>
        <v>0</v>
      </c>
      <c r="I25" s="205">
        <f>'[2]15'!J27</f>
        <v>0</v>
      </c>
      <c r="J25" s="205">
        <f>'[2]15'!K27</f>
        <v>0</v>
      </c>
      <c r="K25" s="15">
        <f t="shared" si="3"/>
        <v>37</v>
      </c>
      <c r="L25" s="18">
        <f>frq!C25</f>
        <v>1</v>
      </c>
      <c r="M25" s="167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</row>
    <row r="26" spans="1:18">
      <c r="A26" s="8" t="s">
        <v>68</v>
      </c>
      <c r="B26" s="204">
        <f>'[2]15'!B28</f>
        <v>84</v>
      </c>
      <c r="C26" s="205">
        <f>'[2]15'!C28</f>
        <v>0</v>
      </c>
      <c r="D26" s="205">
        <f>'[2]15'!D28</f>
        <v>0</v>
      </c>
      <c r="E26" s="205">
        <f>'[2]15'!E28</f>
        <v>0</v>
      </c>
      <c r="F26" s="15">
        <f t="shared" si="6"/>
        <v>84</v>
      </c>
      <c r="G26" s="204">
        <f>'[2]15'!H28</f>
        <v>37</v>
      </c>
      <c r="H26" s="205">
        <f>'[2]15'!I28</f>
        <v>0</v>
      </c>
      <c r="I26" s="205">
        <f>'[2]15'!J28</f>
        <v>0</v>
      </c>
      <c r="J26" s="205">
        <f>'[2]15'!K28</f>
        <v>0</v>
      </c>
      <c r="K26" s="15">
        <f t="shared" si="3"/>
        <v>37</v>
      </c>
      <c r="L26" s="18">
        <f>frq!C26</f>
        <v>1</v>
      </c>
      <c r="M26" s="167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</row>
    <row r="27" spans="1:18">
      <c r="A27" s="8" t="s">
        <v>69</v>
      </c>
      <c r="B27" s="204">
        <f>'[2]15'!B29</f>
        <v>84</v>
      </c>
      <c r="C27" s="205">
        <f>'[2]15'!C29</f>
        <v>0</v>
      </c>
      <c r="D27" s="205">
        <f>'[2]15'!D29</f>
        <v>0</v>
      </c>
      <c r="E27" s="205">
        <f>'[2]15'!E29</f>
        <v>0</v>
      </c>
      <c r="F27" s="15">
        <f t="shared" si="6"/>
        <v>84</v>
      </c>
      <c r="G27" s="204">
        <f>'[2]15'!H29</f>
        <v>37</v>
      </c>
      <c r="H27" s="205">
        <f>'[2]15'!I29</f>
        <v>0</v>
      </c>
      <c r="I27" s="205">
        <f>'[2]15'!J29</f>
        <v>0</v>
      </c>
      <c r="J27" s="205">
        <f>'[2]15'!K29</f>
        <v>0</v>
      </c>
      <c r="K27" s="15">
        <f t="shared" si="3"/>
        <v>37</v>
      </c>
      <c r="L27" s="18">
        <f>frq!C27</f>
        <v>1</v>
      </c>
      <c r="M27" s="167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</row>
    <row r="28" spans="1:18">
      <c r="A28" s="8" t="s">
        <v>70</v>
      </c>
      <c r="B28" s="204">
        <f>'[2]15'!B30</f>
        <v>84</v>
      </c>
      <c r="C28" s="205">
        <f>'[2]15'!C30</f>
        <v>0</v>
      </c>
      <c r="D28" s="205">
        <f>'[2]15'!D30</f>
        <v>0</v>
      </c>
      <c r="E28" s="205">
        <f>'[2]15'!E30</f>
        <v>0</v>
      </c>
      <c r="F28" s="15">
        <f t="shared" si="6"/>
        <v>84</v>
      </c>
      <c r="G28" s="204">
        <f>'[2]15'!H30</f>
        <v>37</v>
      </c>
      <c r="H28" s="205">
        <f>'[2]15'!I30</f>
        <v>0</v>
      </c>
      <c r="I28" s="205">
        <f>'[2]15'!J30</f>
        <v>0</v>
      </c>
      <c r="J28" s="205">
        <f>'[2]15'!K30</f>
        <v>0</v>
      </c>
      <c r="K28" s="15">
        <f t="shared" si="3"/>
        <v>37</v>
      </c>
      <c r="L28" s="18">
        <f>frq!C28</f>
        <v>1</v>
      </c>
      <c r="M28" s="167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204">
        <f>'[2]15'!B31</f>
        <v>84</v>
      </c>
      <c r="C29" s="205">
        <f>'[2]15'!C31</f>
        <v>0</v>
      </c>
      <c r="D29" s="205">
        <f>'[2]15'!D31</f>
        <v>0</v>
      </c>
      <c r="E29" s="205">
        <f>'[2]15'!E31</f>
        <v>0</v>
      </c>
      <c r="F29" s="15">
        <f t="shared" si="6"/>
        <v>84</v>
      </c>
      <c r="G29" s="204">
        <f>'[2]15'!H31</f>
        <v>37</v>
      </c>
      <c r="H29" s="205">
        <f>'[2]15'!I31</f>
        <v>0</v>
      </c>
      <c r="I29" s="205">
        <f>'[2]15'!J31</f>
        <v>0</v>
      </c>
      <c r="J29" s="205">
        <f>'[2]15'!K31</f>
        <v>0</v>
      </c>
      <c r="K29" s="15">
        <f t="shared" si="3"/>
        <v>37</v>
      </c>
      <c r="L29" s="18">
        <f>frq!C29</f>
        <v>1</v>
      </c>
      <c r="M29" s="167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204">
        <f>'[2]15'!B32</f>
        <v>84</v>
      </c>
      <c r="C30" s="205">
        <f>'[2]15'!C32</f>
        <v>0</v>
      </c>
      <c r="D30" s="205">
        <f>'[2]15'!D32</f>
        <v>0</v>
      </c>
      <c r="E30" s="205">
        <f>'[2]15'!E32</f>
        <v>0</v>
      </c>
      <c r="F30" s="15">
        <f t="shared" si="6"/>
        <v>84</v>
      </c>
      <c r="G30" s="204">
        <f>'[2]15'!H32</f>
        <v>37</v>
      </c>
      <c r="H30" s="205">
        <f>'[2]15'!I32</f>
        <v>0</v>
      </c>
      <c r="I30" s="205">
        <f>'[2]15'!J32</f>
        <v>0</v>
      </c>
      <c r="J30" s="205">
        <f>'[2]15'!K32</f>
        <v>0</v>
      </c>
      <c r="K30" s="15">
        <f t="shared" si="3"/>
        <v>37</v>
      </c>
      <c r="L30" s="18">
        <f>frq!C30</f>
        <v>1</v>
      </c>
      <c r="M30" s="167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204">
        <f>'[2]15'!B33</f>
        <v>84</v>
      </c>
      <c r="C31" s="205">
        <f>'[2]15'!C33</f>
        <v>0</v>
      </c>
      <c r="D31" s="205">
        <f>'[2]15'!D33</f>
        <v>0</v>
      </c>
      <c r="E31" s="205">
        <f>'[2]15'!E33</f>
        <v>0</v>
      </c>
      <c r="F31" s="15">
        <f t="shared" si="6"/>
        <v>84</v>
      </c>
      <c r="G31" s="204">
        <f>'[2]15'!H33</f>
        <v>37</v>
      </c>
      <c r="H31" s="205">
        <f>'[2]15'!I33</f>
        <v>0</v>
      </c>
      <c r="I31" s="205">
        <f>'[2]15'!J33</f>
        <v>0</v>
      </c>
      <c r="J31" s="205">
        <f>'[2]15'!K33</f>
        <v>0</v>
      </c>
      <c r="K31" s="15">
        <f t="shared" si="3"/>
        <v>37</v>
      </c>
      <c r="L31" s="18">
        <f>frq!C31</f>
        <v>1</v>
      </c>
      <c r="M31" s="167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204">
        <f>'[2]15'!B34</f>
        <v>84</v>
      </c>
      <c r="C32" s="205">
        <f>'[2]15'!C34</f>
        <v>0</v>
      </c>
      <c r="D32" s="205">
        <f>'[2]15'!D34</f>
        <v>0</v>
      </c>
      <c r="E32" s="205">
        <f>'[2]15'!E34</f>
        <v>0</v>
      </c>
      <c r="F32" s="15">
        <f t="shared" si="6"/>
        <v>84</v>
      </c>
      <c r="G32" s="204">
        <f>'[2]15'!H34</f>
        <v>37</v>
      </c>
      <c r="H32" s="205">
        <f>'[2]15'!I34</f>
        <v>0</v>
      </c>
      <c r="I32" s="205">
        <f>'[2]15'!J34</f>
        <v>0</v>
      </c>
      <c r="J32" s="205">
        <f>'[2]15'!K34</f>
        <v>0</v>
      </c>
      <c r="K32" s="15">
        <f t="shared" si="3"/>
        <v>37</v>
      </c>
      <c r="L32" s="18">
        <f>frq!C32</f>
        <v>1</v>
      </c>
      <c r="M32" s="167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204">
        <f>'[2]15'!B35</f>
        <v>84</v>
      </c>
      <c r="C33" s="205">
        <f>'[2]15'!C35</f>
        <v>0</v>
      </c>
      <c r="D33" s="205">
        <f>'[2]15'!D35</f>
        <v>0</v>
      </c>
      <c r="E33" s="205">
        <f>'[2]15'!E35</f>
        <v>0</v>
      </c>
      <c r="F33" s="15">
        <f t="shared" si="6"/>
        <v>84</v>
      </c>
      <c r="G33" s="204">
        <f>'[2]15'!H35</f>
        <v>37</v>
      </c>
      <c r="H33" s="205">
        <f>'[2]15'!I35</f>
        <v>0</v>
      </c>
      <c r="I33" s="205">
        <f>'[2]15'!J35</f>
        <v>0</v>
      </c>
      <c r="J33" s="205">
        <f>'[2]15'!K35</f>
        <v>0</v>
      </c>
      <c r="K33" s="15">
        <f t="shared" si="3"/>
        <v>37</v>
      </c>
      <c r="L33" s="18">
        <f>frq!C33</f>
        <v>1</v>
      </c>
      <c r="M33" s="167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204">
        <f>'[2]15'!B36</f>
        <v>84</v>
      </c>
      <c r="C34" s="205">
        <f>'[2]15'!C36</f>
        <v>0</v>
      </c>
      <c r="D34" s="205">
        <f>'[2]15'!D36</f>
        <v>0</v>
      </c>
      <c r="E34" s="205">
        <f>'[2]15'!E36</f>
        <v>0</v>
      </c>
      <c r="F34" s="15">
        <f t="shared" si="6"/>
        <v>84</v>
      </c>
      <c r="G34" s="204">
        <f>'[2]15'!H36</f>
        <v>37</v>
      </c>
      <c r="H34" s="205">
        <f>'[2]15'!I36</f>
        <v>0</v>
      </c>
      <c r="I34" s="205">
        <f>'[2]15'!J36</f>
        <v>0</v>
      </c>
      <c r="J34" s="205">
        <f>'[2]15'!K36</f>
        <v>0</v>
      </c>
      <c r="K34" s="15">
        <f t="shared" si="3"/>
        <v>37</v>
      </c>
      <c r="L34" s="18">
        <f>frq!C34</f>
        <v>1</v>
      </c>
      <c r="M34" s="167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204">
        <f>'[2]15'!B37</f>
        <v>84</v>
      </c>
      <c r="C35" s="205">
        <f>'[2]15'!C37</f>
        <v>0</v>
      </c>
      <c r="D35" s="205">
        <f>'[2]15'!D37</f>
        <v>0</v>
      </c>
      <c r="E35" s="205">
        <f>'[2]15'!E37</f>
        <v>0</v>
      </c>
      <c r="F35" s="15">
        <f t="shared" si="6"/>
        <v>84</v>
      </c>
      <c r="G35" s="204">
        <f>'[2]15'!H37</f>
        <v>37</v>
      </c>
      <c r="H35" s="205">
        <f>'[2]15'!I37</f>
        <v>0</v>
      </c>
      <c r="I35" s="205">
        <f>'[2]15'!J37</f>
        <v>0</v>
      </c>
      <c r="J35" s="205">
        <f>'[2]15'!K37</f>
        <v>0</v>
      </c>
      <c r="K35" s="15">
        <f t="shared" si="3"/>
        <v>37</v>
      </c>
      <c r="L35" s="18">
        <f>frq!C35</f>
        <v>1</v>
      </c>
      <c r="M35" s="167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204">
        <f>'[2]15'!B38</f>
        <v>84</v>
      </c>
      <c r="C36" s="205">
        <f>'[2]15'!C38</f>
        <v>0</v>
      </c>
      <c r="D36" s="205">
        <f>'[2]15'!D38</f>
        <v>0</v>
      </c>
      <c r="E36" s="205">
        <f>'[2]15'!E38</f>
        <v>0</v>
      </c>
      <c r="F36" s="15">
        <f t="shared" si="6"/>
        <v>84</v>
      </c>
      <c r="G36" s="204">
        <f>'[2]15'!H38</f>
        <v>37</v>
      </c>
      <c r="H36" s="205">
        <f>'[2]15'!I38</f>
        <v>0</v>
      </c>
      <c r="I36" s="205">
        <f>'[2]15'!J38</f>
        <v>0</v>
      </c>
      <c r="J36" s="205">
        <f>'[2]15'!K38</f>
        <v>0</v>
      </c>
      <c r="K36" s="15">
        <f t="shared" si="3"/>
        <v>37</v>
      </c>
      <c r="L36" s="18">
        <f>frq!C36</f>
        <v>1</v>
      </c>
      <c r="M36" s="167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204">
        <f>'[2]15'!B39</f>
        <v>84</v>
      </c>
      <c r="C37" s="205">
        <f>'[2]15'!C39</f>
        <v>0</v>
      </c>
      <c r="D37" s="205">
        <f>'[2]15'!D39</f>
        <v>0</v>
      </c>
      <c r="E37" s="205">
        <f>'[2]15'!E39</f>
        <v>0</v>
      </c>
      <c r="F37" s="15">
        <f t="shared" si="6"/>
        <v>84</v>
      </c>
      <c r="G37" s="204">
        <f>'[2]15'!H39</f>
        <v>37</v>
      </c>
      <c r="H37" s="205">
        <f>'[2]15'!I39</f>
        <v>0</v>
      </c>
      <c r="I37" s="205">
        <f>'[2]15'!J39</f>
        <v>0</v>
      </c>
      <c r="J37" s="205">
        <f>'[2]15'!K39</f>
        <v>0</v>
      </c>
      <c r="K37" s="15">
        <f t="shared" si="3"/>
        <v>37</v>
      </c>
      <c r="L37" s="18">
        <f>frq!C37</f>
        <v>1</v>
      </c>
      <c r="M37" s="167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204">
        <f>'[2]15'!B40</f>
        <v>84</v>
      </c>
      <c r="C38" s="205">
        <f>'[2]15'!C40</f>
        <v>0</v>
      </c>
      <c r="D38" s="205">
        <f>'[2]15'!D40</f>
        <v>0</v>
      </c>
      <c r="E38" s="205">
        <f>'[2]15'!E40</f>
        <v>0</v>
      </c>
      <c r="F38" s="15">
        <f t="shared" si="6"/>
        <v>84</v>
      </c>
      <c r="G38" s="204">
        <f>'[2]15'!H40</f>
        <v>37</v>
      </c>
      <c r="H38" s="205">
        <f>'[2]15'!I40</f>
        <v>0</v>
      </c>
      <c r="I38" s="205">
        <f>'[2]15'!J40</f>
        <v>0</v>
      </c>
      <c r="J38" s="205">
        <f>'[2]15'!K40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'[2]15'!B41</f>
        <v>84</v>
      </c>
      <c r="C39" s="205">
        <f>'[2]15'!C41</f>
        <v>0</v>
      </c>
      <c r="D39" s="205">
        <f>'[2]15'!D41</f>
        <v>0</v>
      </c>
      <c r="E39" s="205">
        <f>'[2]15'!E41</f>
        <v>0</v>
      </c>
      <c r="F39" s="15">
        <f t="shared" si="6"/>
        <v>84</v>
      </c>
      <c r="G39" s="204">
        <f>'[2]15'!H41</f>
        <v>37</v>
      </c>
      <c r="H39" s="205">
        <f>'[2]15'!I41</f>
        <v>0</v>
      </c>
      <c r="I39" s="205">
        <f>'[2]15'!J41</f>
        <v>0</v>
      </c>
      <c r="J39" s="205">
        <f>'[2]15'!K41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'[2]15'!B42</f>
        <v>84</v>
      </c>
      <c r="C40" s="205">
        <f>'[2]15'!C42</f>
        <v>0</v>
      </c>
      <c r="D40" s="205">
        <f>'[2]15'!D42</f>
        <v>0</v>
      </c>
      <c r="E40" s="205">
        <f>'[2]15'!E42</f>
        <v>0</v>
      </c>
      <c r="F40" s="15">
        <f t="shared" si="6"/>
        <v>84</v>
      </c>
      <c r="G40" s="204">
        <f>'[2]15'!H42</f>
        <v>37</v>
      </c>
      <c r="H40" s="205">
        <f>'[2]15'!I42</f>
        <v>0</v>
      </c>
      <c r="I40" s="205">
        <f>'[2]15'!J42</f>
        <v>0</v>
      </c>
      <c r="J40" s="205">
        <f>'[2]15'!K42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'[2]15'!B43</f>
        <v>84</v>
      </c>
      <c r="C41" s="205">
        <f>'[2]15'!C43</f>
        <v>0</v>
      </c>
      <c r="D41" s="205">
        <f>'[2]15'!D43</f>
        <v>0</v>
      </c>
      <c r="E41" s="205">
        <f>'[2]15'!E43</f>
        <v>0</v>
      </c>
      <c r="F41" s="15">
        <f t="shared" si="6"/>
        <v>84</v>
      </c>
      <c r="G41" s="204">
        <f>'[2]15'!H43</f>
        <v>37</v>
      </c>
      <c r="H41" s="205">
        <f>'[2]15'!I43</f>
        <v>0</v>
      </c>
      <c r="I41" s="205">
        <f>'[2]15'!J43</f>
        <v>0</v>
      </c>
      <c r="J41" s="205">
        <f>'[2]15'!K43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'[2]15'!B44</f>
        <v>84</v>
      </c>
      <c r="C42" s="205">
        <f>'[2]15'!C44</f>
        <v>0</v>
      </c>
      <c r="D42" s="205">
        <f>'[2]15'!D44</f>
        <v>0</v>
      </c>
      <c r="E42" s="205">
        <f>'[2]15'!E44</f>
        <v>0</v>
      </c>
      <c r="F42" s="15">
        <f t="shared" si="6"/>
        <v>84</v>
      </c>
      <c r="G42" s="204">
        <f>'[2]15'!H44</f>
        <v>37</v>
      </c>
      <c r="H42" s="205">
        <f>'[2]15'!I44</f>
        <v>0</v>
      </c>
      <c r="I42" s="205">
        <f>'[2]15'!J44</f>
        <v>0</v>
      </c>
      <c r="J42" s="205">
        <f>'[2]15'!K44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'[2]15'!B45</f>
        <v>84</v>
      </c>
      <c r="C43" s="205">
        <f>'[2]15'!C45</f>
        <v>0</v>
      </c>
      <c r="D43" s="205">
        <f>'[2]15'!D45</f>
        <v>0</v>
      </c>
      <c r="E43" s="205">
        <f>'[2]15'!E45</f>
        <v>0</v>
      </c>
      <c r="F43" s="15">
        <f t="shared" si="6"/>
        <v>84</v>
      </c>
      <c r="G43" s="204">
        <f>'[2]15'!H45</f>
        <v>37</v>
      </c>
      <c r="H43" s="205">
        <f>'[2]15'!I45</f>
        <v>0</v>
      </c>
      <c r="I43" s="205">
        <f>'[2]15'!J45</f>
        <v>0</v>
      </c>
      <c r="J43" s="205">
        <f>'[2]15'!K45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'[2]15'!B46</f>
        <v>84</v>
      </c>
      <c r="C44" s="205">
        <f>'[2]15'!C46</f>
        <v>0</v>
      </c>
      <c r="D44" s="205">
        <f>'[2]15'!D46</f>
        <v>0</v>
      </c>
      <c r="E44" s="205">
        <f>'[2]15'!E46</f>
        <v>0</v>
      </c>
      <c r="F44" s="15">
        <f t="shared" si="6"/>
        <v>84</v>
      </c>
      <c r="G44" s="204">
        <f>'[2]15'!H46</f>
        <v>37</v>
      </c>
      <c r="H44" s="205">
        <f>'[2]15'!I46</f>
        <v>0</v>
      </c>
      <c r="I44" s="205">
        <f>'[2]15'!J46</f>
        <v>0</v>
      </c>
      <c r="J44" s="205">
        <f>'[2]15'!K46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'[2]15'!B47</f>
        <v>84</v>
      </c>
      <c r="C45" s="205">
        <f>'[2]15'!C47</f>
        <v>0</v>
      </c>
      <c r="D45" s="205">
        <f>'[2]15'!D47</f>
        <v>0</v>
      </c>
      <c r="E45" s="205">
        <f>'[2]15'!E47</f>
        <v>0</v>
      </c>
      <c r="F45" s="15">
        <f t="shared" si="6"/>
        <v>84</v>
      </c>
      <c r="G45" s="204">
        <f>'[2]15'!H47</f>
        <v>37</v>
      </c>
      <c r="H45" s="205">
        <f>'[2]15'!I47</f>
        <v>0</v>
      </c>
      <c r="I45" s="205">
        <f>'[2]15'!J47</f>
        <v>0</v>
      </c>
      <c r="J45" s="205">
        <f>'[2]15'!K47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'[2]15'!B48</f>
        <v>84</v>
      </c>
      <c r="C46" s="205">
        <f>'[2]15'!C48</f>
        <v>0</v>
      </c>
      <c r="D46" s="205">
        <f>'[2]15'!D48</f>
        <v>0</v>
      </c>
      <c r="E46" s="205">
        <f>'[2]15'!E48</f>
        <v>0</v>
      </c>
      <c r="F46" s="15">
        <f t="shared" si="6"/>
        <v>84</v>
      </c>
      <c r="G46" s="204">
        <f>'[2]15'!H48</f>
        <v>37</v>
      </c>
      <c r="H46" s="205">
        <f>'[2]15'!I48</f>
        <v>0</v>
      </c>
      <c r="I46" s="205">
        <f>'[2]15'!J48</f>
        <v>0</v>
      </c>
      <c r="J46" s="205">
        <f>'[2]15'!K48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'[2]15'!B49</f>
        <v>84</v>
      </c>
      <c r="C47" s="205">
        <f>'[2]15'!C49</f>
        <v>0</v>
      </c>
      <c r="D47" s="205">
        <f>'[2]15'!D49</f>
        <v>0</v>
      </c>
      <c r="E47" s="205">
        <f>'[2]15'!E49</f>
        <v>0</v>
      </c>
      <c r="F47" s="15">
        <f t="shared" si="6"/>
        <v>84</v>
      </c>
      <c r="G47" s="204">
        <f>'[2]15'!H49</f>
        <v>37</v>
      </c>
      <c r="H47" s="205">
        <f>'[2]15'!I49</f>
        <v>0</v>
      </c>
      <c r="I47" s="205">
        <f>'[2]15'!J49</f>
        <v>0</v>
      </c>
      <c r="J47" s="205">
        <f>'[2]15'!K49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'[2]15'!B50</f>
        <v>84</v>
      </c>
      <c r="C48" s="205">
        <f>'[2]15'!C50</f>
        <v>0</v>
      </c>
      <c r="D48" s="205">
        <f>'[2]15'!D50</f>
        <v>0</v>
      </c>
      <c r="E48" s="205">
        <f>'[2]15'!E50</f>
        <v>0</v>
      </c>
      <c r="F48" s="15">
        <f t="shared" si="6"/>
        <v>84</v>
      </c>
      <c r="G48" s="204">
        <f>'[2]15'!H50</f>
        <v>37</v>
      </c>
      <c r="H48" s="205">
        <f>'[2]15'!I50</f>
        <v>0</v>
      </c>
      <c r="I48" s="205">
        <f>'[2]15'!J50</f>
        <v>0</v>
      </c>
      <c r="J48" s="205">
        <f>'[2]15'!K50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'[2]15'!B51</f>
        <v>84</v>
      </c>
      <c r="C49" s="205">
        <f>'[2]15'!C51</f>
        <v>0</v>
      </c>
      <c r="D49" s="205">
        <f>'[2]15'!D51</f>
        <v>0</v>
      </c>
      <c r="E49" s="205">
        <f>'[2]15'!E51</f>
        <v>0</v>
      </c>
      <c r="F49" s="15">
        <f t="shared" si="6"/>
        <v>84</v>
      </c>
      <c r="G49" s="204">
        <f>'[2]15'!H51</f>
        <v>37</v>
      </c>
      <c r="H49" s="205">
        <f>'[2]15'!I51</f>
        <v>0</v>
      </c>
      <c r="I49" s="205">
        <f>'[2]15'!J51</f>
        <v>0</v>
      </c>
      <c r="J49" s="205">
        <f>'[2]15'!K51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'[2]15'!B52</f>
        <v>84</v>
      </c>
      <c r="C50" s="205">
        <f>'[2]15'!C52</f>
        <v>0</v>
      </c>
      <c r="D50" s="205">
        <f>'[2]15'!D52</f>
        <v>0</v>
      </c>
      <c r="E50" s="205">
        <f>'[2]15'!E52</f>
        <v>0</v>
      </c>
      <c r="F50" s="15">
        <f t="shared" si="6"/>
        <v>84</v>
      </c>
      <c r="G50" s="204">
        <f>'[2]15'!H52</f>
        <v>37</v>
      </c>
      <c r="H50" s="205">
        <f>'[2]15'!I52</f>
        <v>0</v>
      </c>
      <c r="I50" s="205">
        <f>'[2]15'!J52</f>
        <v>0</v>
      </c>
      <c r="J50" s="205">
        <f>'[2]15'!K52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'[2]15'!B53</f>
        <v>84</v>
      </c>
      <c r="C51" s="205">
        <f>'[2]15'!C53</f>
        <v>0</v>
      </c>
      <c r="D51" s="205">
        <f>'[2]15'!D53</f>
        <v>0</v>
      </c>
      <c r="E51" s="205">
        <f>'[2]15'!E53</f>
        <v>0</v>
      </c>
      <c r="F51" s="15">
        <f t="shared" si="6"/>
        <v>84</v>
      </c>
      <c r="G51" s="204">
        <f>'[2]15'!H53</f>
        <v>38</v>
      </c>
      <c r="H51" s="205">
        <f>'[2]15'!I53</f>
        <v>0</v>
      </c>
      <c r="I51" s="205">
        <f>'[2]15'!J53</f>
        <v>0</v>
      </c>
      <c r="J51" s="205">
        <f>'[2]15'!K53</f>
        <v>0</v>
      </c>
      <c r="K51" s="15">
        <f t="shared" si="3"/>
        <v>38</v>
      </c>
      <c r="L51" s="18">
        <f>frq!C51</f>
        <v>1</v>
      </c>
      <c r="M51" s="167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204">
        <f>'[2]15'!B54</f>
        <v>84</v>
      </c>
      <c r="C52" s="205">
        <f>'[2]15'!C54</f>
        <v>0</v>
      </c>
      <c r="D52" s="205">
        <f>'[2]15'!D54</f>
        <v>0</v>
      </c>
      <c r="E52" s="205">
        <f>'[2]15'!E54</f>
        <v>0</v>
      </c>
      <c r="F52" s="15">
        <f t="shared" si="6"/>
        <v>84</v>
      </c>
      <c r="G52" s="204">
        <f>'[2]15'!H54</f>
        <v>38</v>
      </c>
      <c r="H52" s="205">
        <f>'[2]15'!I54</f>
        <v>0</v>
      </c>
      <c r="I52" s="205">
        <f>'[2]15'!J54</f>
        <v>0</v>
      </c>
      <c r="J52" s="205">
        <f>'[2]15'!K54</f>
        <v>0</v>
      </c>
      <c r="K52" s="15">
        <f t="shared" si="3"/>
        <v>38</v>
      </c>
      <c r="L52" s="18">
        <f>frq!C52</f>
        <v>1</v>
      </c>
      <c r="M52" s="167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204">
        <f>'[2]15'!B55</f>
        <v>84</v>
      </c>
      <c r="C53" s="205">
        <f>'[2]15'!C55</f>
        <v>0</v>
      </c>
      <c r="D53" s="205">
        <f>'[2]15'!D55</f>
        <v>0</v>
      </c>
      <c r="E53" s="205">
        <f>'[2]15'!E55</f>
        <v>0</v>
      </c>
      <c r="F53" s="15">
        <f t="shared" si="6"/>
        <v>84</v>
      </c>
      <c r="G53" s="204">
        <f>'[2]15'!H55</f>
        <v>38</v>
      </c>
      <c r="H53" s="205">
        <f>'[2]15'!I55</f>
        <v>0</v>
      </c>
      <c r="I53" s="205">
        <f>'[2]15'!J55</f>
        <v>0</v>
      </c>
      <c r="J53" s="205">
        <f>'[2]15'!K55</f>
        <v>0</v>
      </c>
      <c r="K53" s="15">
        <f t="shared" si="3"/>
        <v>38</v>
      </c>
      <c r="L53" s="18">
        <f>frq!C53</f>
        <v>1</v>
      </c>
      <c r="M53" s="167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204">
        <f>'[2]15'!B56</f>
        <v>84</v>
      </c>
      <c r="C54" s="205">
        <f>'[2]15'!C56</f>
        <v>0</v>
      </c>
      <c r="D54" s="205">
        <f>'[2]15'!D56</f>
        <v>0</v>
      </c>
      <c r="E54" s="205">
        <f>'[2]15'!E56</f>
        <v>0</v>
      </c>
      <c r="F54" s="15">
        <f t="shared" si="6"/>
        <v>84</v>
      </c>
      <c r="G54" s="204">
        <f>'[2]15'!H56</f>
        <v>38</v>
      </c>
      <c r="H54" s="205">
        <f>'[2]15'!I56</f>
        <v>0</v>
      </c>
      <c r="I54" s="205">
        <f>'[2]15'!J56</f>
        <v>0</v>
      </c>
      <c r="J54" s="205">
        <f>'[2]15'!K56</f>
        <v>0</v>
      </c>
      <c r="K54" s="15">
        <f t="shared" si="3"/>
        <v>38</v>
      </c>
      <c r="L54" s="18">
        <f>frq!C54</f>
        <v>1</v>
      </c>
      <c r="M54" s="167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204">
        <f>'[2]15'!B57</f>
        <v>84</v>
      </c>
      <c r="C55" s="205">
        <f>'[2]15'!C57</f>
        <v>0</v>
      </c>
      <c r="D55" s="205">
        <f>'[2]15'!D57</f>
        <v>0</v>
      </c>
      <c r="E55" s="205">
        <f>'[2]15'!E57</f>
        <v>0</v>
      </c>
      <c r="F55" s="15">
        <f t="shared" si="6"/>
        <v>84</v>
      </c>
      <c r="G55" s="204">
        <f>'[2]15'!H57</f>
        <v>38</v>
      </c>
      <c r="H55" s="205">
        <f>'[2]15'!I57</f>
        <v>0</v>
      </c>
      <c r="I55" s="205">
        <f>'[2]15'!J57</f>
        <v>0</v>
      </c>
      <c r="J55" s="205">
        <f>'[2]15'!K57</f>
        <v>0</v>
      </c>
      <c r="K55" s="15">
        <f t="shared" si="3"/>
        <v>38</v>
      </c>
      <c r="L55" s="18">
        <f>frq!C55</f>
        <v>1</v>
      </c>
      <c r="M55" s="167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204">
        <f>'[2]15'!B58</f>
        <v>84</v>
      </c>
      <c r="C56" s="205">
        <f>'[2]15'!C58</f>
        <v>0</v>
      </c>
      <c r="D56" s="205">
        <f>'[2]15'!D58</f>
        <v>0</v>
      </c>
      <c r="E56" s="205">
        <f>'[2]15'!E58</f>
        <v>0</v>
      </c>
      <c r="F56" s="15">
        <f t="shared" si="6"/>
        <v>84</v>
      </c>
      <c r="G56" s="204">
        <f>'[2]15'!H58</f>
        <v>38</v>
      </c>
      <c r="H56" s="205">
        <f>'[2]15'!I58</f>
        <v>0</v>
      </c>
      <c r="I56" s="205">
        <f>'[2]15'!J58</f>
        <v>0</v>
      </c>
      <c r="J56" s="205">
        <f>'[2]15'!K58</f>
        <v>0</v>
      </c>
      <c r="K56" s="15">
        <f t="shared" si="3"/>
        <v>38</v>
      </c>
      <c r="L56" s="18">
        <f>frq!C56</f>
        <v>1</v>
      </c>
      <c r="M56" s="167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204">
        <f>'[2]15'!B59</f>
        <v>84</v>
      </c>
      <c r="C57" s="205">
        <f>'[2]15'!C59</f>
        <v>0</v>
      </c>
      <c r="D57" s="205">
        <f>'[2]15'!D59</f>
        <v>0</v>
      </c>
      <c r="E57" s="205">
        <f>'[2]15'!E59</f>
        <v>0</v>
      </c>
      <c r="F57" s="15">
        <f t="shared" si="6"/>
        <v>84</v>
      </c>
      <c r="G57" s="204">
        <f>'[2]15'!H59</f>
        <v>38</v>
      </c>
      <c r="H57" s="205">
        <f>'[2]15'!I59</f>
        <v>0</v>
      </c>
      <c r="I57" s="205">
        <f>'[2]15'!J59</f>
        <v>0</v>
      </c>
      <c r="J57" s="205">
        <f>'[2]15'!K59</f>
        <v>0</v>
      </c>
      <c r="K57" s="15">
        <f t="shared" si="3"/>
        <v>38</v>
      </c>
      <c r="L57" s="18">
        <f>frq!C57</f>
        <v>1</v>
      </c>
      <c r="M57" s="167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204">
        <f>'[2]15'!B60</f>
        <v>84</v>
      </c>
      <c r="C58" s="205">
        <f>'[2]15'!C60</f>
        <v>0</v>
      </c>
      <c r="D58" s="205">
        <f>'[2]15'!D60</f>
        <v>0</v>
      </c>
      <c r="E58" s="205">
        <f>'[2]15'!E60</f>
        <v>0</v>
      </c>
      <c r="F58" s="15">
        <f t="shared" si="6"/>
        <v>84</v>
      </c>
      <c r="G58" s="204">
        <f>'[2]15'!H60</f>
        <v>38</v>
      </c>
      <c r="H58" s="205">
        <f>'[2]15'!I60</f>
        <v>0</v>
      </c>
      <c r="I58" s="205">
        <f>'[2]15'!J60</f>
        <v>0</v>
      </c>
      <c r="J58" s="205">
        <f>'[2]15'!K60</f>
        <v>0</v>
      </c>
      <c r="K58" s="15">
        <f t="shared" si="3"/>
        <v>38</v>
      </c>
      <c r="L58" s="18">
        <f>frq!C58</f>
        <v>1</v>
      </c>
      <c r="M58" s="167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204">
        <f>'[2]15'!B61</f>
        <v>84</v>
      </c>
      <c r="C59" s="205">
        <f>'[2]15'!C61</f>
        <v>0</v>
      </c>
      <c r="D59" s="205">
        <f>'[2]15'!D61</f>
        <v>0</v>
      </c>
      <c r="E59" s="205">
        <f>'[2]15'!E61</f>
        <v>0</v>
      </c>
      <c r="F59" s="15">
        <f t="shared" si="6"/>
        <v>84</v>
      </c>
      <c r="G59" s="204">
        <f>'[2]15'!H61</f>
        <v>37</v>
      </c>
      <c r="H59" s="205">
        <f>'[2]15'!I61</f>
        <v>0</v>
      </c>
      <c r="I59" s="205">
        <f>'[2]15'!J61</f>
        <v>0</v>
      </c>
      <c r="J59" s="205">
        <f>'[2]15'!K61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'[2]15'!B62</f>
        <v>84</v>
      </c>
      <c r="C60" s="205">
        <f>'[2]15'!C62</f>
        <v>0</v>
      </c>
      <c r="D60" s="205">
        <f>'[2]15'!D62</f>
        <v>0</v>
      </c>
      <c r="E60" s="205">
        <f>'[2]15'!E62</f>
        <v>0</v>
      </c>
      <c r="F60" s="15">
        <f t="shared" si="6"/>
        <v>84</v>
      </c>
      <c r="G60" s="204">
        <f>'[2]15'!H62</f>
        <v>37</v>
      </c>
      <c r="H60" s="205">
        <f>'[2]15'!I62</f>
        <v>0</v>
      </c>
      <c r="I60" s="205">
        <f>'[2]15'!J62</f>
        <v>0</v>
      </c>
      <c r="J60" s="205">
        <f>'[2]15'!K62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'[2]15'!B63</f>
        <v>84</v>
      </c>
      <c r="C61" s="205">
        <f>'[2]15'!C63</f>
        <v>0</v>
      </c>
      <c r="D61" s="205">
        <f>'[2]15'!D63</f>
        <v>0</v>
      </c>
      <c r="E61" s="205">
        <f>'[2]15'!E63</f>
        <v>0</v>
      </c>
      <c r="F61" s="15">
        <f t="shared" si="6"/>
        <v>84</v>
      </c>
      <c r="G61" s="204">
        <f>'[2]15'!H63</f>
        <v>37</v>
      </c>
      <c r="H61" s="205">
        <f>'[2]15'!I63</f>
        <v>0</v>
      </c>
      <c r="I61" s="205">
        <f>'[2]15'!J63</f>
        <v>0</v>
      </c>
      <c r="J61" s="205">
        <f>'[2]15'!K63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'[2]15'!B64</f>
        <v>84</v>
      </c>
      <c r="C62" s="205">
        <f>'[2]15'!C64</f>
        <v>0</v>
      </c>
      <c r="D62" s="205">
        <f>'[2]15'!D64</f>
        <v>0</v>
      </c>
      <c r="E62" s="205">
        <f>'[2]15'!E64</f>
        <v>0</v>
      </c>
      <c r="F62" s="15">
        <f t="shared" si="6"/>
        <v>84</v>
      </c>
      <c r="G62" s="204">
        <f>'[2]15'!H64</f>
        <v>37</v>
      </c>
      <c r="H62" s="205">
        <f>'[2]15'!I64</f>
        <v>0</v>
      </c>
      <c r="I62" s="205">
        <f>'[2]15'!J64</f>
        <v>0</v>
      </c>
      <c r="J62" s="205">
        <f>'[2]15'!K64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'[2]15'!B65</f>
        <v>84</v>
      </c>
      <c r="C63" s="205">
        <f>'[2]15'!C65</f>
        <v>0</v>
      </c>
      <c r="D63" s="205">
        <f>'[2]15'!D65</f>
        <v>0</v>
      </c>
      <c r="E63" s="205">
        <f>'[2]15'!E65</f>
        <v>0</v>
      </c>
      <c r="F63" s="15">
        <f t="shared" si="6"/>
        <v>84</v>
      </c>
      <c r="G63" s="204">
        <f>'[2]15'!H65</f>
        <v>37</v>
      </c>
      <c r="H63" s="205">
        <f>'[2]15'!I65</f>
        <v>0</v>
      </c>
      <c r="I63" s="205">
        <f>'[2]15'!J65</f>
        <v>0</v>
      </c>
      <c r="J63" s="205">
        <f>'[2]15'!K65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'[2]15'!B66</f>
        <v>84</v>
      </c>
      <c r="C64" s="205">
        <f>'[2]15'!C66</f>
        <v>0</v>
      </c>
      <c r="D64" s="205">
        <f>'[2]15'!D66</f>
        <v>0</v>
      </c>
      <c r="E64" s="205">
        <f>'[2]15'!E66</f>
        <v>0</v>
      </c>
      <c r="F64" s="15">
        <f t="shared" si="6"/>
        <v>84</v>
      </c>
      <c r="G64" s="204">
        <f>'[2]15'!H66</f>
        <v>37</v>
      </c>
      <c r="H64" s="205">
        <f>'[2]15'!I66</f>
        <v>0</v>
      </c>
      <c r="I64" s="205">
        <f>'[2]15'!J66</f>
        <v>0</v>
      </c>
      <c r="J64" s="205">
        <f>'[2]15'!K66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'[2]15'!B67</f>
        <v>84</v>
      </c>
      <c r="C65" s="205">
        <f>'[2]15'!C67</f>
        <v>0</v>
      </c>
      <c r="D65" s="205">
        <f>'[2]15'!D67</f>
        <v>0</v>
      </c>
      <c r="E65" s="205">
        <f>'[2]15'!E67</f>
        <v>0</v>
      </c>
      <c r="F65" s="15">
        <f t="shared" si="6"/>
        <v>84</v>
      </c>
      <c r="G65" s="204">
        <f>'[2]15'!H67</f>
        <v>37</v>
      </c>
      <c r="H65" s="205">
        <f>'[2]15'!I67</f>
        <v>0</v>
      </c>
      <c r="I65" s="205">
        <f>'[2]15'!J67</f>
        <v>0</v>
      </c>
      <c r="J65" s="205">
        <f>'[2]15'!K67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'[2]15'!B68</f>
        <v>84</v>
      </c>
      <c r="C66" s="205">
        <f>'[2]15'!C68</f>
        <v>0</v>
      </c>
      <c r="D66" s="205">
        <f>'[2]15'!D68</f>
        <v>0</v>
      </c>
      <c r="E66" s="205">
        <f>'[2]15'!E68</f>
        <v>0</v>
      </c>
      <c r="F66" s="15">
        <f t="shared" si="6"/>
        <v>84</v>
      </c>
      <c r="G66" s="204">
        <f>'[2]15'!H68</f>
        <v>37</v>
      </c>
      <c r="H66" s="205">
        <f>'[2]15'!I68</f>
        <v>0</v>
      </c>
      <c r="I66" s="205">
        <f>'[2]15'!J68</f>
        <v>0</v>
      </c>
      <c r="J66" s="205">
        <f>'[2]15'!K68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'[2]15'!B69</f>
        <v>84</v>
      </c>
      <c r="C67" s="205">
        <f>'[2]15'!C69</f>
        <v>0</v>
      </c>
      <c r="D67" s="205">
        <f>'[2]15'!D69</f>
        <v>0</v>
      </c>
      <c r="E67" s="205">
        <f>'[2]15'!E69</f>
        <v>0</v>
      </c>
      <c r="F67" s="15">
        <f t="shared" si="6"/>
        <v>84</v>
      </c>
      <c r="G67" s="204">
        <f>'[2]15'!H69</f>
        <v>37</v>
      </c>
      <c r="H67" s="205">
        <f>'[2]15'!I69</f>
        <v>0</v>
      </c>
      <c r="I67" s="205">
        <f>'[2]15'!J69</f>
        <v>0</v>
      </c>
      <c r="J67" s="205">
        <f>'[2]15'!K69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'[2]15'!B70</f>
        <v>84</v>
      </c>
      <c r="C68" s="205">
        <f>'[2]15'!C70</f>
        <v>0</v>
      </c>
      <c r="D68" s="205">
        <f>'[2]15'!D70</f>
        <v>0</v>
      </c>
      <c r="E68" s="205">
        <f>'[2]15'!E70</f>
        <v>0</v>
      </c>
      <c r="F68" s="15">
        <f t="shared" si="6"/>
        <v>84</v>
      </c>
      <c r="G68" s="204">
        <f>'[2]15'!H70</f>
        <v>37</v>
      </c>
      <c r="H68" s="205">
        <f>'[2]15'!I70</f>
        <v>0</v>
      </c>
      <c r="I68" s="205">
        <f>'[2]15'!J70</f>
        <v>0</v>
      </c>
      <c r="J68" s="205">
        <f>'[2]15'!K70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'[2]15'!B71</f>
        <v>84</v>
      </c>
      <c r="C69" s="205">
        <f>'[2]15'!C71</f>
        <v>0</v>
      </c>
      <c r="D69" s="205">
        <f>'[2]15'!D71</f>
        <v>0</v>
      </c>
      <c r="E69" s="205">
        <f>'[2]15'!E71</f>
        <v>0</v>
      </c>
      <c r="F69" s="15">
        <f t="shared" ref="F69:F98" si="16">SUM(B69:E69)</f>
        <v>84</v>
      </c>
      <c r="G69" s="204">
        <f>'[2]15'!H71</f>
        <v>37</v>
      </c>
      <c r="H69" s="205">
        <f>'[2]15'!I71</f>
        <v>0</v>
      </c>
      <c r="I69" s="205">
        <f>'[2]15'!J71</f>
        <v>0</v>
      </c>
      <c r="J69" s="205">
        <f>'[2]15'!K71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'[2]15'!B72</f>
        <v>84</v>
      </c>
      <c r="C70" s="205">
        <f>'[2]15'!C72</f>
        <v>0</v>
      </c>
      <c r="D70" s="205">
        <f>'[2]15'!D72</f>
        <v>0</v>
      </c>
      <c r="E70" s="205">
        <f>'[2]15'!E72</f>
        <v>0</v>
      </c>
      <c r="F70" s="15">
        <f t="shared" si="16"/>
        <v>84</v>
      </c>
      <c r="G70" s="204">
        <f>'[2]15'!H72</f>
        <v>37</v>
      </c>
      <c r="H70" s="205">
        <f>'[2]15'!I72</f>
        <v>0</v>
      </c>
      <c r="I70" s="205">
        <f>'[2]15'!J72</f>
        <v>0</v>
      </c>
      <c r="J70" s="205">
        <f>'[2]15'!K72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'[2]15'!B73</f>
        <v>84</v>
      </c>
      <c r="C71" s="205">
        <f>'[2]15'!C73</f>
        <v>0</v>
      </c>
      <c r="D71" s="205">
        <f>'[2]15'!D73</f>
        <v>0</v>
      </c>
      <c r="E71" s="205">
        <f>'[2]15'!E73</f>
        <v>0</v>
      </c>
      <c r="F71" s="15">
        <f t="shared" si="16"/>
        <v>84</v>
      </c>
      <c r="G71" s="204">
        <f>'[2]15'!H73</f>
        <v>37</v>
      </c>
      <c r="H71" s="205">
        <f>'[2]15'!I73</f>
        <v>0</v>
      </c>
      <c r="I71" s="205">
        <f>'[2]15'!J73</f>
        <v>0</v>
      </c>
      <c r="J71" s="205">
        <f>'[2]15'!K73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'[2]15'!B74</f>
        <v>84</v>
      </c>
      <c r="C72" s="205">
        <f>'[2]15'!C74</f>
        <v>0</v>
      </c>
      <c r="D72" s="205">
        <f>'[2]15'!D74</f>
        <v>0</v>
      </c>
      <c r="E72" s="205">
        <f>'[2]15'!E74</f>
        <v>0</v>
      </c>
      <c r="F72" s="15">
        <f t="shared" si="16"/>
        <v>84</v>
      </c>
      <c r="G72" s="204">
        <f>'[2]15'!H74</f>
        <v>37</v>
      </c>
      <c r="H72" s="205">
        <f>'[2]15'!I74</f>
        <v>0</v>
      </c>
      <c r="I72" s="205">
        <f>'[2]15'!J74</f>
        <v>0</v>
      </c>
      <c r="J72" s="205">
        <f>'[2]15'!K74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'[2]15'!B75</f>
        <v>84</v>
      </c>
      <c r="C73" s="205">
        <f>'[2]15'!C75</f>
        <v>0</v>
      </c>
      <c r="D73" s="205">
        <f>'[2]15'!D75</f>
        <v>0</v>
      </c>
      <c r="E73" s="205">
        <f>'[2]15'!E75</f>
        <v>0</v>
      </c>
      <c r="F73" s="15">
        <f t="shared" si="16"/>
        <v>84</v>
      </c>
      <c r="G73" s="204">
        <f>'[2]15'!H75</f>
        <v>37</v>
      </c>
      <c r="H73" s="205">
        <f>'[2]15'!I75</f>
        <v>0</v>
      </c>
      <c r="I73" s="205">
        <f>'[2]15'!J75</f>
        <v>0</v>
      </c>
      <c r="J73" s="205">
        <f>'[2]15'!K75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'[2]15'!B76</f>
        <v>84</v>
      </c>
      <c r="C74" s="205">
        <f>'[2]15'!C76</f>
        <v>0</v>
      </c>
      <c r="D74" s="205">
        <f>'[2]15'!D76</f>
        <v>0</v>
      </c>
      <c r="E74" s="205">
        <f>'[2]15'!E76</f>
        <v>0</v>
      </c>
      <c r="F74" s="15">
        <f t="shared" si="16"/>
        <v>84</v>
      </c>
      <c r="G74" s="204">
        <f>'[2]15'!H76</f>
        <v>37</v>
      </c>
      <c r="H74" s="205">
        <f>'[2]15'!I76</f>
        <v>0</v>
      </c>
      <c r="I74" s="205">
        <f>'[2]15'!J76</f>
        <v>0</v>
      </c>
      <c r="J74" s="205">
        <f>'[2]15'!K76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'[2]15'!B77</f>
        <v>84</v>
      </c>
      <c r="C75" s="205">
        <f>'[2]15'!C77</f>
        <v>0</v>
      </c>
      <c r="D75" s="205">
        <f>'[2]15'!D77</f>
        <v>0</v>
      </c>
      <c r="E75" s="205">
        <f>'[2]15'!E77</f>
        <v>0</v>
      </c>
      <c r="F75" s="15">
        <f t="shared" si="16"/>
        <v>84</v>
      </c>
      <c r="G75" s="204">
        <f>'[2]15'!H77</f>
        <v>37</v>
      </c>
      <c r="H75" s="205">
        <f>'[2]15'!I77</f>
        <v>0</v>
      </c>
      <c r="I75" s="205">
        <f>'[2]15'!J77</f>
        <v>0</v>
      </c>
      <c r="J75" s="205">
        <f>'[2]15'!K77</f>
        <v>0</v>
      </c>
      <c r="K75" s="15">
        <f t="shared" si="13"/>
        <v>37</v>
      </c>
      <c r="L75" s="18">
        <f>frq!C75</f>
        <v>1</v>
      </c>
      <c r="M75" s="167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204">
        <f>'[2]15'!B78</f>
        <v>84</v>
      </c>
      <c r="C76" s="205">
        <f>'[2]15'!C78</f>
        <v>0</v>
      </c>
      <c r="D76" s="205">
        <f>'[2]15'!D78</f>
        <v>0</v>
      </c>
      <c r="E76" s="205">
        <f>'[2]15'!E78</f>
        <v>0</v>
      </c>
      <c r="F76" s="15">
        <f t="shared" si="16"/>
        <v>84</v>
      </c>
      <c r="G76" s="204">
        <f>'[2]15'!H78</f>
        <v>37</v>
      </c>
      <c r="H76" s="205">
        <f>'[2]15'!I78</f>
        <v>0</v>
      </c>
      <c r="I76" s="205">
        <f>'[2]15'!J78</f>
        <v>0</v>
      </c>
      <c r="J76" s="205">
        <f>'[2]15'!K78</f>
        <v>0</v>
      </c>
      <c r="K76" s="15">
        <f t="shared" si="13"/>
        <v>37</v>
      </c>
      <c r="L76" s="18">
        <f>frq!C76</f>
        <v>1</v>
      </c>
      <c r="M76" s="167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204">
        <f>'[2]15'!B79</f>
        <v>84</v>
      </c>
      <c r="C77" s="205">
        <f>'[2]15'!C79</f>
        <v>0</v>
      </c>
      <c r="D77" s="205">
        <f>'[2]15'!D79</f>
        <v>0</v>
      </c>
      <c r="E77" s="205">
        <f>'[2]15'!E79</f>
        <v>0</v>
      </c>
      <c r="F77" s="15">
        <f t="shared" si="16"/>
        <v>84</v>
      </c>
      <c r="G77" s="204">
        <f>'[2]15'!H79</f>
        <v>37</v>
      </c>
      <c r="H77" s="205">
        <f>'[2]15'!I79</f>
        <v>0</v>
      </c>
      <c r="I77" s="205">
        <f>'[2]15'!J79</f>
        <v>0</v>
      </c>
      <c r="J77" s="205">
        <f>'[2]15'!K79</f>
        <v>0</v>
      </c>
      <c r="K77" s="15">
        <f t="shared" si="13"/>
        <v>37</v>
      </c>
      <c r="L77" s="18">
        <f>frq!C77</f>
        <v>1</v>
      </c>
      <c r="M77" s="167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204">
        <f>'[2]15'!B80</f>
        <v>84</v>
      </c>
      <c r="C78" s="205">
        <f>'[2]15'!C80</f>
        <v>0</v>
      </c>
      <c r="D78" s="205">
        <f>'[2]15'!D80</f>
        <v>0</v>
      </c>
      <c r="E78" s="205">
        <f>'[2]15'!E80</f>
        <v>0</v>
      </c>
      <c r="F78" s="15">
        <f t="shared" si="16"/>
        <v>84</v>
      </c>
      <c r="G78" s="204">
        <f>'[2]15'!H80</f>
        <v>37</v>
      </c>
      <c r="H78" s="205">
        <f>'[2]15'!I80</f>
        <v>0</v>
      </c>
      <c r="I78" s="205">
        <f>'[2]15'!J80</f>
        <v>0</v>
      </c>
      <c r="J78" s="205">
        <f>'[2]15'!K80</f>
        <v>0</v>
      </c>
      <c r="K78" s="15">
        <f t="shared" si="13"/>
        <v>37</v>
      </c>
      <c r="L78" s="18">
        <f>frq!C78</f>
        <v>1</v>
      </c>
      <c r="M78" s="167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204">
        <f>'[2]15'!B81</f>
        <v>84</v>
      </c>
      <c r="C79" s="205">
        <f>'[2]15'!C81</f>
        <v>0</v>
      </c>
      <c r="D79" s="205">
        <f>'[2]15'!D81</f>
        <v>0</v>
      </c>
      <c r="E79" s="205">
        <f>'[2]15'!E81</f>
        <v>0</v>
      </c>
      <c r="F79" s="15">
        <f t="shared" si="16"/>
        <v>84</v>
      </c>
      <c r="G79" s="204">
        <f>'[2]15'!H81</f>
        <v>38</v>
      </c>
      <c r="H79" s="205">
        <f>'[2]15'!I81</f>
        <v>0</v>
      </c>
      <c r="I79" s="205">
        <f>'[2]15'!J81</f>
        <v>0</v>
      </c>
      <c r="J79" s="205">
        <f>'[2]15'!K81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'[2]15'!B82</f>
        <v>84</v>
      </c>
      <c r="C80" s="205">
        <f>'[2]15'!C82</f>
        <v>0</v>
      </c>
      <c r="D80" s="205">
        <f>'[2]15'!D82</f>
        <v>0</v>
      </c>
      <c r="E80" s="205">
        <f>'[2]15'!E82</f>
        <v>0</v>
      </c>
      <c r="F80" s="15">
        <f t="shared" si="16"/>
        <v>84</v>
      </c>
      <c r="G80" s="204">
        <f>'[2]15'!H82</f>
        <v>38</v>
      </c>
      <c r="H80" s="205">
        <f>'[2]15'!I82</f>
        <v>0</v>
      </c>
      <c r="I80" s="205">
        <f>'[2]15'!J82</f>
        <v>0</v>
      </c>
      <c r="J80" s="205">
        <f>'[2]15'!K82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'[2]15'!B83</f>
        <v>84</v>
      </c>
      <c r="C81" s="205">
        <f>'[2]15'!C83</f>
        <v>0</v>
      </c>
      <c r="D81" s="205">
        <f>'[2]15'!D83</f>
        <v>0</v>
      </c>
      <c r="E81" s="205">
        <f>'[2]15'!E83</f>
        <v>0</v>
      </c>
      <c r="F81" s="15">
        <f t="shared" si="16"/>
        <v>84</v>
      </c>
      <c r="G81" s="204">
        <f>'[2]15'!H83</f>
        <v>38</v>
      </c>
      <c r="H81" s="205">
        <f>'[2]15'!I83</f>
        <v>0</v>
      </c>
      <c r="I81" s="205">
        <f>'[2]15'!J83</f>
        <v>0</v>
      </c>
      <c r="J81" s="205">
        <f>'[2]15'!K83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'[2]15'!B84</f>
        <v>84</v>
      </c>
      <c r="C82" s="205">
        <f>'[2]15'!C84</f>
        <v>0</v>
      </c>
      <c r="D82" s="205">
        <f>'[2]15'!D84</f>
        <v>0</v>
      </c>
      <c r="E82" s="205">
        <f>'[2]15'!E84</f>
        <v>0</v>
      </c>
      <c r="F82" s="15">
        <f t="shared" si="16"/>
        <v>84</v>
      </c>
      <c r="G82" s="204">
        <f>'[2]15'!H84</f>
        <v>38</v>
      </c>
      <c r="H82" s="205">
        <f>'[2]15'!I84</f>
        <v>0</v>
      </c>
      <c r="I82" s="205">
        <f>'[2]15'!J84</f>
        <v>0</v>
      </c>
      <c r="J82" s="205">
        <f>'[2]15'!K84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'[2]15'!B85</f>
        <v>84</v>
      </c>
      <c r="C83" s="205">
        <f>'[2]15'!C85</f>
        <v>0</v>
      </c>
      <c r="D83" s="205">
        <f>'[2]15'!D85</f>
        <v>0</v>
      </c>
      <c r="E83" s="205">
        <f>'[2]15'!E85</f>
        <v>0</v>
      </c>
      <c r="F83" s="15">
        <f t="shared" si="16"/>
        <v>84</v>
      </c>
      <c r="G83" s="204">
        <f>'[2]15'!H85</f>
        <v>38</v>
      </c>
      <c r="H83" s="205">
        <f>'[2]15'!I85</f>
        <v>0</v>
      </c>
      <c r="I83" s="205">
        <f>'[2]15'!J85</f>
        <v>0</v>
      </c>
      <c r="J83" s="205">
        <f>'[2]15'!K85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'[2]15'!B86</f>
        <v>84</v>
      </c>
      <c r="C84" s="205">
        <f>'[2]15'!C86</f>
        <v>0</v>
      </c>
      <c r="D84" s="205">
        <f>'[2]15'!D86</f>
        <v>0</v>
      </c>
      <c r="E84" s="205">
        <f>'[2]15'!E86</f>
        <v>0</v>
      </c>
      <c r="F84" s="15">
        <f t="shared" si="16"/>
        <v>84</v>
      </c>
      <c r="G84" s="204">
        <f>'[2]15'!H86</f>
        <v>38</v>
      </c>
      <c r="H84" s="205">
        <f>'[2]15'!I86</f>
        <v>0</v>
      </c>
      <c r="I84" s="205">
        <f>'[2]15'!J86</f>
        <v>0</v>
      </c>
      <c r="J84" s="205">
        <f>'[2]15'!K86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'[2]15'!B87</f>
        <v>84</v>
      </c>
      <c r="C85" s="205">
        <f>'[2]15'!C87</f>
        <v>0</v>
      </c>
      <c r="D85" s="205">
        <f>'[2]15'!D87</f>
        <v>0</v>
      </c>
      <c r="E85" s="205">
        <f>'[2]15'!E87</f>
        <v>0</v>
      </c>
      <c r="F85" s="15">
        <f t="shared" si="16"/>
        <v>84</v>
      </c>
      <c r="G85" s="204">
        <f>'[2]15'!H87</f>
        <v>38</v>
      </c>
      <c r="H85" s="205">
        <f>'[2]15'!I87</f>
        <v>0</v>
      </c>
      <c r="I85" s="205">
        <f>'[2]15'!J87</f>
        <v>0</v>
      </c>
      <c r="J85" s="205">
        <f>'[2]15'!K87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'[2]15'!B88</f>
        <v>84</v>
      </c>
      <c r="C86" s="205">
        <f>'[2]15'!C88</f>
        <v>0</v>
      </c>
      <c r="D86" s="205">
        <f>'[2]15'!D88</f>
        <v>0</v>
      </c>
      <c r="E86" s="205">
        <f>'[2]15'!E88</f>
        <v>0</v>
      </c>
      <c r="F86" s="15">
        <f t="shared" si="16"/>
        <v>84</v>
      </c>
      <c r="G86" s="204">
        <f>'[2]15'!H88</f>
        <v>38</v>
      </c>
      <c r="H86" s="205">
        <f>'[2]15'!I88</f>
        <v>0</v>
      </c>
      <c r="I86" s="205">
        <f>'[2]15'!J88</f>
        <v>0</v>
      </c>
      <c r="J86" s="205">
        <f>'[2]15'!K88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'[2]15'!B89</f>
        <v>84</v>
      </c>
      <c r="C87" s="205">
        <f>'[2]15'!C89</f>
        <v>0</v>
      </c>
      <c r="D87" s="205">
        <f>'[2]15'!D89</f>
        <v>0</v>
      </c>
      <c r="E87" s="205">
        <f>'[2]15'!E89</f>
        <v>0</v>
      </c>
      <c r="F87" s="15">
        <f t="shared" si="16"/>
        <v>84</v>
      </c>
      <c r="G87" s="204">
        <f>'[2]15'!H89</f>
        <v>38</v>
      </c>
      <c r="H87" s="205">
        <f>'[2]15'!I89</f>
        <v>0</v>
      </c>
      <c r="I87" s="205">
        <f>'[2]15'!J89</f>
        <v>0</v>
      </c>
      <c r="J87" s="205">
        <f>'[2]15'!K89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'[2]15'!B90</f>
        <v>84</v>
      </c>
      <c r="C88" s="205">
        <f>'[2]15'!C90</f>
        <v>0</v>
      </c>
      <c r="D88" s="205">
        <f>'[2]15'!D90</f>
        <v>0</v>
      </c>
      <c r="E88" s="205">
        <f>'[2]15'!E90</f>
        <v>0</v>
      </c>
      <c r="F88" s="15">
        <f t="shared" si="16"/>
        <v>84</v>
      </c>
      <c r="G88" s="204">
        <f>'[2]15'!H90</f>
        <v>38</v>
      </c>
      <c r="H88" s="205">
        <f>'[2]15'!I90</f>
        <v>0</v>
      </c>
      <c r="I88" s="205">
        <f>'[2]15'!J90</f>
        <v>0</v>
      </c>
      <c r="J88" s="205">
        <f>'[2]15'!K90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'[2]15'!B91</f>
        <v>84</v>
      </c>
      <c r="C89" s="205">
        <f>'[2]15'!C91</f>
        <v>0</v>
      </c>
      <c r="D89" s="205">
        <f>'[2]15'!D91</f>
        <v>0</v>
      </c>
      <c r="E89" s="205">
        <f>'[2]15'!E91</f>
        <v>0</v>
      </c>
      <c r="F89" s="15">
        <f t="shared" si="16"/>
        <v>84</v>
      </c>
      <c r="G89" s="204">
        <f>'[2]15'!H91</f>
        <v>38</v>
      </c>
      <c r="H89" s="205">
        <f>'[2]15'!I91</f>
        <v>0</v>
      </c>
      <c r="I89" s="205">
        <f>'[2]15'!J91</f>
        <v>0</v>
      </c>
      <c r="J89" s="205">
        <f>'[2]15'!K91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'[2]15'!B92</f>
        <v>84</v>
      </c>
      <c r="C90" s="205">
        <f>'[2]15'!C92</f>
        <v>0</v>
      </c>
      <c r="D90" s="205">
        <f>'[2]15'!D92</f>
        <v>0</v>
      </c>
      <c r="E90" s="205">
        <f>'[2]15'!E92</f>
        <v>0</v>
      </c>
      <c r="F90" s="15">
        <f t="shared" si="16"/>
        <v>84</v>
      </c>
      <c r="G90" s="204">
        <f>'[2]15'!H92</f>
        <v>38</v>
      </c>
      <c r="H90" s="205">
        <f>'[2]15'!I92</f>
        <v>0</v>
      </c>
      <c r="I90" s="205">
        <f>'[2]15'!J92</f>
        <v>0</v>
      </c>
      <c r="J90" s="205">
        <f>'[2]15'!K92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'[2]15'!B93</f>
        <v>84</v>
      </c>
      <c r="C91" s="205">
        <f>'[2]15'!C93</f>
        <v>0</v>
      </c>
      <c r="D91" s="205">
        <f>'[2]15'!D93</f>
        <v>0</v>
      </c>
      <c r="E91" s="205">
        <f>'[2]15'!E93</f>
        <v>0</v>
      </c>
      <c r="F91" s="15">
        <f t="shared" si="16"/>
        <v>84</v>
      </c>
      <c r="G91" s="204">
        <f>'[2]15'!H93</f>
        <v>38</v>
      </c>
      <c r="H91" s="205">
        <f>'[2]15'!I93</f>
        <v>0</v>
      </c>
      <c r="I91" s="205">
        <f>'[2]15'!J93</f>
        <v>0</v>
      </c>
      <c r="J91" s="205">
        <f>'[2]15'!K93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'[2]15'!B94</f>
        <v>84</v>
      </c>
      <c r="C92" s="205">
        <f>'[2]15'!C94</f>
        <v>0</v>
      </c>
      <c r="D92" s="205">
        <f>'[2]15'!D94</f>
        <v>0</v>
      </c>
      <c r="E92" s="205">
        <f>'[2]15'!E94</f>
        <v>0</v>
      </c>
      <c r="F92" s="15">
        <f t="shared" si="16"/>
        <v>84</v>
      </c>
      <c r="G92" s="204">
        <f>'[2]15'!H94</f>
        <v>38</v>
      </c>
      <c r="H92" s="205">
        <f>'[2]15'!I94</f>
        <v>0</v>
      </c>
      <c r="I92" s="205">
        <f>'[2]15'!J94</f>
        <v>0</v>
      </c>
      <c r="J92" s="205">
        <f>'[2]15'!K94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'[2]15'!B95</f>
        <v>84</v>
      </c>
      <c r="C93" s="205">
        <f>'[2]15'!C95</f>
        <v>0</v>
      </c>
      <c r="D93" s="205">
        <f>'[2]15'!D95</f>
        <v>0</v>
      </c>
      <c r="E93" s="205">
        <f>'[2]15'!E95</f>
        <v>0</v>
      </c>
      <c r="F93" s="15">
        <f t="shared" si="16"/>
        <v>84</v>
      </c>
      <c r="G93" s="204">
        <f>'[2]15'!H95</f>
        <v>38</v>
      </c>
      <c r="H93" s="205">
        <f>'[2]15'!I95</f>
        <v>0</v>
      </c>
      <c r="I93" s="205">
        <f>'[2]15'!J95</f>
        <v>0</v>
      </c>
      <c r="J93" s="205">
        <f>'[2]15'!K95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'[2]15'!B96</f>
        <v>84</v>
      </c>
      <c r="C94" s="205">
        <f>'[2]15'!C96</f>
        <v>0</v>
      </c>
      <c r="D94" s="205">
        <f>'[2]15'!D96</f>
        <v>0</v>
      </c>
      <c r="E94" s="205">
        <f>'[2]15'!E96</f>
        <v>0</v>
      </c>
      <c r="F94" s="15">
        <f t="shared" si="16"/>
        <v>84</v>
      </c>
      <c r="G94" s="204">
        <f>'[2]15'!H96</f>
        <v>38</v>
      </c>
      <c r="H94" s="205">
        <f>'[2]15'!I96</f>
        <v>0</v>
      </c>
      <c r="I94" s="205">
        <f>'[2]15'!J96</f>
        <v>0</v>
      </c>
      <c r="J94" s="205">
        <f>'[2]15'!K96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'[2]15'!B97</f>
        <v>84</v>
      </c>
      <c r="C95" s="205">
        <f>'[2]15'!C97</f>
        <v>0</v>
      </c>
      <c r="D95" s="205">
        <f>'[2]15'!D97</f>
        <v>0</v>
      </c>
      <c r="E95" s="205">
        <f>'[2]15'!E97</f>
        <v>0</v>
      </c>
      <c r="F95" s="15">
        <f t="shared" si="16"/>
        <v>84</v>
      </c>
      <c r="G95" s="204">
        <f>'[2]15'!H97</f>
        <v>38</v>
      </c>
      <c r="H95" s="205">
        <f>'[2]15'!I97</f>
        <v>0</v>
      </c>
      <c r="I95" s="205">
        <f>'[2]15'!J97</f>
        <v>0</v>
      </c>
      <c r="J95" s="205">
        <f>'[2]15'!K97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'[2]15'!B98</f>
        <v>84</v>
      </c>
      <c r="C96" s="205">
        <f>'[2]15'!C98</f>
        <v>0</v>
      </c>
      <c r="D96" s="205">
        <f>'[2]15'!D98</f>
        <v>0</v>
      </c>
      <c r="E96" s="205">
        <f>'[2]15'!E98</f>
        <v>0</v>
      </c>
      <c r="F96" s="15">
        <f t="shared" si="16"/>
        <v>84</v>
      </c>
      <c r="G96" s="204">
        <f>'[2]15'!H98</f>
        <v>38</v>
      </c>
      <c r="H96" s="205">
        <f>'[2]15'!I98</f>
        <v>0</v>
      </c>
      <c r="I96" s="205">
        <f>'[2]15'!J98</f>
        <v>0</v>
      </c>
      <c r="J96" s="205">
        <f>'[2]15'!K98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'[2]15'!B99</f>
        <v>84</v>
      </c>
      <c r="C97" s="205">
        <f>'[2]15'!C99</f>
        <v>0</v>
      </c>
      <c r="D97" s="205">
        <f>'[2]15'!D99</f>
        <v>0</v>
      </c>
      <c r="E97" s="205">
        <f>'[2]15'!E99</f>
        <v>0</v>
      </c>
      <c r="F97" s="15">
        <f t="shared" si="16"/>
        <v>84</v>
      </c>
      <c r="G97" s="204">
        <f>'[2]15'!H99</f>
        <v>38</v>
      </c>
      <c r="H97" s="205">
        <f>'[2]15'!I99</f>
        <v>0</v>
      </c>
      <c r="I97" s="205">
        <f>'[2]15'!J99</f>
        <v>0</v>
      </c>
      <c r="J97" s="205">
        <f>'[2]15'!K99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'[2]15'!B100</f>
        <v>84</v>
      </c>
      <c r="C98" s="205">
        <f>'[2]15'!C100</f>
        <v>0</v>
      </c>
      <c r="D98" s="205">
        <f>'[2]15'!D100</f>
        <v>0</v>
      </c>
      <c r="E98" s="205">
        <f>'[2]15'!E100</f>
        <v>0</v>
      </c>
      <c r="F98" s="15">
        <f t="shared" si="16"/>
        <v>84</v>
      </c>
      <c r="G98" s="204">
        <f>'[2]15'!H100</f>
        <v>38</v>
      </c>
      <c r="H98" s="205">
        <f>'[2]15'!I100</f>
        <v>0</v>
      </c>
      <c r="I98" s="205">
        <f>'[2]15'!J100</f>
        <v>0</v>
      </c>
      <c r="J98" s="205">
        <f>'[2]15'!K100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0.89949999999999997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0.89949999999999997</v>
      </c>
      <c r="L99" s="171">
        <f t="shared" si="17"/>
        <v>2.4E-2</v>
      </c>
      <c r="M99" s="171">
        <f t="shared" si="17"/>
        <v>0.88719999999999988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0.88719999999999988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44910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1040</v>
      </c>
      <c r="G3" s="16">
        <f>'[3]15'!G5</f>
        <v>0</v>
      </c>
      <c r="H3" s="17">
        <f>SUM(B3:G3)</f>
        <v>1360</v>
      </c>
      <c r="I3" s="15">
        <f>'[3]15'!J5</f>
        <v>270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1040</v>
      </c>
      <c r="G4" s="16">
        <f>'[3]15'!G6</f>
        <v>0</v>
      </c>
      <c r="H4" s="17">
        <f>SUM(B4:G4)</f>
        <v>1360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1040</v>
      </c>
      <c r="G5" s="16">
        <f>'[3]15'!G7</f>
        <v>0</v>
      </c>
      <c r="H5" s="17">
        <f t="shared" ref="H5:H68" si="27">SUM(B5:G5)</f>
        <v>1360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1040</v>
      </c>
      <c r="G6" s="16">
        <f>'[3]15'!G8</f>
        <v>0</v>
      </c>
      <c r="H6" s="17">
        <f t="shared" si="27"/>
        <v>1360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1040</v>
      </c>
      <c r="G7" s="16">
        <f>'[3]15'!G9</f>
        <v>0</v>
      </c>
      <c r="H7" s="17">
        <f t="shared" si="27"/>
        <v>1360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1040</v>
      </c>
      <c r="G8" s="16">
        <f>'[3]15'!G10</f>
        <v>0</v>
      </c>
      <c r="H8" s="17">
        <f t="shared" si="27"/>
        <v>1360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1040</v>
      </c>
      <c r="G9" s="16">
        <f>'[3]15'!G11</f>
        <v>0</v>
      </c>
      <c r="H9" s="17">
        <f t="shared" si="27"/>
        <v>1360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1040</v>
      </c>
      <c r="G10" s="16">
        <f>'[3]15'!G12</f>
        <v>0</v>
      </c>
      <c r="H10" s="17">
        <f t="shared" si="27"/>
        <v>1360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1040</v>
      </c>
      <c r="G11" s="16">
        <f>'[3]15'!G13</f>
        <v>0</v>
      </c>
      <c r="H11" s="17">
        <f t="shared" si="27"/>
        <v>1360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1040</v>
      </c>
      <c r="G12" s="16">
        <f>'[3]15'!G14</f>
        <v>0</v>
      </c>
      <c r="H12" s="17">
        <f t="shared" si="27"/>
        <v>1360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1040</v>
      </c>
      <c r="G13" s="16">
        <f>'[3]15'!G15</f>
        <v>0</v>
      </c>
      <c r="H13" s="17">
        <f t="shared" si="27"/>
        <v>1360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1040</v>
      </c>
      <c r="G14" s="16">
        <f>'[3]15'!G16</f>
        <v>0</v>
      </c>
      <c r="H14" s="17">
        <f t="shared" si="27"/>
        <v>1360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1040</v>
      </c>
      <c r="G15" s="16">
        <f>'[3]15'!G17</f>
        <v>0</v>
      </c>
      <c r="H15" s="17">
        <f t="shared" si="27"/>
        <v>1360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1040</v>
      </c>
      <c r="G16" s="16">
        <f>'[3]15'!G18</f>
        <v>0</v>
      </c>
      <c r="H16" s="17">
        <f t="shared" si="27"/>
        <v>1360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1040</v>
      </c>
      <c r="G17" s="16">
        <f>'[3]15'!G19</f>
        <v>0</v>
      </c>
      <c r="H17" s="17">
        <f t="shared" si="27"/>
        <v>1360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1040</v>
      </c>
      <c r="G18" s="16">
        <f>'[3]15'!G20</f>
        <v>0</v>
      </c>
      <c r="H18" s="17">
        <f t="shared" si="27"/>
        <v>1360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1040</v>
      </c>
      <c r="G19" s="16">
        <f>'[3]15'!G21</f>
        <v>0</v>
      </c>
      <c r="H19" s="17">
        <f t="shared" si="27"/>
        <v>1360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1040</v>
      </c>
      <c r="G20" s="16">
        <f>'[3]15'!G22</f>
        <v>0</v>
      </c>
      <c r="H20" s="17">
        <f t="shared" si="27"/>
        <v>1360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1040</v>
      </c>
      <c r="G21" s="16">
        <f>'[3]15'!G23</f>
        <v>0</v>
      </c>
      <c r="H21" s="17">
        <f t="shared" si="27"/>
        <v>1360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1040</v>
      </c>
      <c r="G22" s="16">
        <f>'[3]15'!G24</f>
        <v>0</v>
      </c>
      <c r="H22" s="17">
        <f t="shared" si="27"/>
        <v>1360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1040</v>
      </c>
      <c r="G23" s="16">
        <f>'[3]15'!G25</f>
        <v>0</v>
      </c>
      <c r="H23" s="17">
        <f t="shared" si="27"/>
        <v>1360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1040</v>
      </c>
      <c r="G24" s="16">
        <f>'[3]15'!G26</f>
        <v>0</v>
      </c>
      <c r="H24" s="17">
        <f t="shared" si="27"/>
        <v>1360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1040</v>
      </c>
      <c r="G25" s="16">
        <f>'[3]15'!G27</f>
        <v>0</v>
      </c>
      <c r="H25" s="17">
        <f t="shared" si="27"/>
        <v>1360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1040</v>
      </c>
      <c r="G26" s="16">
        <f>'[3]15'!G28</f>
        <v>0</v>
      </c>
      <c r="H26" s="17">
        <f t="shared" si="27"/>
        <v>1360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1040</v>
      </c>
      <c r="G27" s="16">
        <f>'[3]15'!G29</f>
        <v>0</v>
      </c>
      <c r="H27" s="17">
        <f t="shared" si="27"/>
        <v>1360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24.53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24.53</v>
      </c>
      <c r="AE27" s="8">
        <f t="shared" si="11"/>
        <v>24.53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24.53</v>
      </c>
      <c r="AL27" s="8">
        <f t="shared" si="31"/>
        <v>220.94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220.94</v>
      </c>
      <c r="AT27" s="8">
        <v>26.99</v>
      </c>
      <c r="AU27" s="8">
        <v>26.99</v>
      </c>
      <c r="AW27" s="207">
        <v>24.53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24.53</v>
      </c>
      <c r="BD27" s="207">
        <v>24.53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24.53</v>
      </c>
      <c r="BL27" s="8">
        <f t="shared" si="21"/>
        <v>26.99</v>
      </c>
      <c r="BM27" s="8">
        <f t="shared" si="22"/>
        <v>26.99</v>
      </c>
      <c r="BN27" s="8">
        <f t="shared" si="23"/>
        <v>24.53</v>
      </c>
      <c r="BO27" s="8">
        <f t="shared" si="24"/>
        <v>24.53</v>
      </c>
      <c r="BP27" s="182">
        <f t="shared" si="25"/>
        <v>2.4599999999999973</v>
      </c>
      <c r="BQ27" s="182">
        <f t="shared" si="26"/>
        <v>2.4599999999999973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1040</v>
      </c>
      <c r="G28" s="16">
        <f>'[3]15'!G30</f>
        <v>0</v>
      </c>
      <c r="H28" s="17">
        <f t="shared" si="27"/>
        <v>1360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25.03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25.03</v>
      </c>
      <c r="AE28" s="8">
        <f t="shared" si="11"/>
        <v>25.03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25.03</v>
      </c>
      <c r="AL28" s="8">
        <f t="shared" si="31"/>
        <v>219.94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219.94</v>
      </c>
      <c r="AT28" s="8">
        <v>25.03</v>
      </c>
      <c r="AU28" s="8">
        <v>25.03</v>
      </c>
      <c r="AW28" s="207">
        <v>25.03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25.03</v>
      </c>
      <c r="BD28" s="207">
        <v>25.03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25.03</v>
      </c>
      <c r="BL28" s="8">
        <f t="shared" si="21"/>
        <v>25.03</v>
      </c>
      <c r="BM28" s="8">
        <f t="shared" si="22"/>
        <v>25.03</v>
      </c>
      <c r="BN28" s="8">
        <f t="shared" si="23"/>
        <v>25.03</v>
      </c>
      <c r="BO28" s="8">
        <f t="shared" si="24"/>
        <v>25.03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1040</v>
      </c>
      <c r="G29" s="16">
        <f>'[3]15'!G31</f>
        <v>0</v>
      </c>
      <c r="H29" s="17">
        <f t="shared" si="27"/>
        <v>1360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25.03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25.03</v>
      </c>
      <c r="AE29" s="8">
        <f t="shared" si="11"/>
        <v>25.03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25.03</v>
      </c>
      <c r="AL29" s="8">
        <f t="shared" si="31"/>
        <v>219.94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219.94</v>
      </c>
      <c r="AT29" s="8">
        <v>25.03</v>
      </c>
      <c r="AU29" s="8">
        <v>25.03</v>
      </c>
      <c r="AW29" s="207">
        <v>25.03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25.03</v>
      </c>
      <c r="BD29" s="207">
        <v>25.03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25.03</v>
      </c>
      <c r="BL29" s="8">
        <f t="shared" si="21"/>
        <v>25.03</v>
      </c>
      <c r="BM29" s="8">
        <f t="shared" si="22"/>
        <v>25.03</v>
      </c>
      <c r="BN29" s="8">
        <f t="shared" si="23"/>
        <v>25.03</v>
      </c>
      <c r="BO29" s="8">
        <f t="shared" si="24"/>
        <v>25.03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1040</v>
      </c>
      <c r="G30" s="16">
        <f>'[3]15'!G32</f>
        <v>0</v>
      </c>
      <c r="H30" s="17">
        <f t="shared" si="27"/>
        <v>1360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25.03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25.03</v>
      </c>
      <c r="AE30" s="8">
        <f t="shared" si="11"/>
        <v>25.03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25.03</v>
      </c>
      <c r="AL30" s="8">
        <f t="shared" si="31"/>
        <v>219.94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219.94</v>
      </c>
      <c r="AT30" s="8">
        <v>25.03</v>
      </c>
      <c r="AU30" s="8">
        <v>25.03</v>
      </c>
      <c r="AW30" s="207">
        <v>25.03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25.03</v>
      </c>
      <c r="BD30" s="207">
        <v>25.03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25.03</v>
      </c>
      <c r="BL30" s="8">
        <f t="shared" si="21"/>
        <v>25.03</v>
      </c>
      <c r="BM30" s="8">
        <f t="shared" si="22"/>
        <v>25.03</v>
      </c>
      <c r="BN30" s="8">
        <f t="shared" si="23"/>
        <v>25.03</v>
      </c>
      <c r="BO30" s="8">
        <f t="shared" si="24"/>
        <v>25.03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1040</v>
      </c>
      <c r="G31" s="16">
        <f>'[3]15'!G33</f>
        <v>0</v>
      </c>
      <c r="H31" s="17">
        <f t="shared" si="27"/>
        <v>1360</v>
      </c>
      <c r="I31" s="15">
        <f>'[3]15'!J33</f>
        <v>270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11.41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11.41</v>
      </c>
      <c r="AE31" s="8">
        <f t="shared" si="11"/>
        <v>11.41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11.41</v>
      </c>
      <c r="AL31" s="8">
        <f t="shared" si="31"/>
        <v>247.17999999999998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247.17999999999998</v>
      </c>
      <c r="AT31" s="8">
        <v>20.22</v>
      </c>
      <c r="AU31" s="8">
        <v>20.22</v>
      </c>
      <c r="AW31" s="207">
        <v>11.41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11.41</v>
      </c>
      <c r="BD31" s="207">
        <v>11.41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11.41</v>
      </c>
      <c r="BL31" s="8">
        <f t="shared" si="21"/>
        <v>20.22</v>
      </c>
      <c r="BM31" s="8">
        <f t="shared" si="22"/>
        <v>20.22</v>
      </c>
      <c r="BN31" s="8">
        <f t="shared" si="23"/>
        <v>11.41</v>
      </c>
      <c r="BO31" s="8">
        <f t="shared" si="24"/>
        <v>11.41</v>
      </c>
      <c r="BP31" s="182">
        <f t="shared" si="25"/>
        <v>8.8099999999999987</v>
      </c>
      <c r="BQ31" s="182">
        <f t="shared" si="26"/>
        <v>8.8099999999999987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1040</v>
      </c>
      <c r="G32" s="16">
        <f>'[3]15'!G34</f>
        <v>0</v>
      </c>
      <c r="H32" s="17">
        <f t="shared" si="27"/>
        <v>1360</v>
      </c>
      <c r="I32" s="15">
        <f>'[3]15'!J34</f>
        <v>270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11.41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11.41</v>
      </c>
      <c r="AE32" s="8">
        <f t="shared" si="11"/>
        <v>11.41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11.41</v>
      </c>
      <c r="AL32" s="8">
        <f t="shared" si="31"/>
        <v>247.17999999999998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247.17999999999998</v>
      </c>
      <c r="AT32" s="8">
        <v>20.22</v>
      </c>
      <c r="AU32" s="8">
        <v>20.22</v>
      </c>
      <c r="AW32" s="207">
        <v>11.41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11.41</v>
      </c>
      <c r="BD32" s="207">
        <v>11.41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11.41</v>
      </c>
      <c r="BL32" s="8">
        <f t="shared" si="21"/>
        <v>20.22</v>
      </c>
      <c r="BM32" s="8">
        <f t="shared" si="22"/>
        <v>20.22</v>
      </c>
      <c r="BN32" s="8">
        <f t="shared" si="23"/>
        <v>11.41</v>
      </c>
      <c r="BO32" s="8">
        <f t="shared" si="24"/>
        <v>11.41</v>
      </c>
      <c r="BP32" s="182">
        <f t="shared" si="25"/>
        <v>8.8099999999999987</v>
      </c>
      <c r="BQ32" s="182">
        <f t="shared" si="26"/>
        <v>8.8099999999999987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1040</v>
      </c>
      <c r="G33" s="16">
        <f>'[3]15'!G35</f>
        <v>0</v>
      </c>
      <c r="H33" s="17">
        <f t="shared" si="27"/>
        <v>1360</v>
      </c>
      <c r="I33" s="15">
        <f>'[3]15'!J35</f>
        <v>270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23.72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23.72</v>
      </c>
      <c r="AE33" s="8">
        <f t="shared" si="11"/>
        <v>23.72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23.72</v>
      </c>
      <c r="AL33" s="8">
        <f t="shared" si="31"/>
        <v>222.56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222.56</v>
      </c>
      <c r="AT33" s="8">
        <v>23.72</v>
      </c>
      <c r="AU33" s="8">
        <v>23.72</v>
      </c>
      <c r="AW33" s="207">
        <v>23.72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23.72</v>
      </c>
      <c r="BD33" s="207">
        <v>23.72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23.72</v>
      </c>
      <c r="BL33" s="8">
        <f t="shared" si="21"/>
        <v>23.72</v>
      </c>
      <c r="BM33" s="8">
        <f t="shared" si="22"/>
        <v>23.72</v>
      </c>
      <c r="BN33" s="8">
        <f t="shared" si="23"/>
        <v>23.72</v>
      </c>
      <c r="BO33" s="8">
        <f t="shared" si="24"/>
        <v>23.72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1040</v>
      </c>
      <c r="G34" s="16">
        <f>'[3]15'!G36</f>
        <v>0</v>
      </c>
      <c r="H34" s="17">
        <f t="shared" si="27"/>
        <v>1360</v>
      </c>
      <c r="I34" s="15">
        <f>'[3]15'!J36</f>
        <v>270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23.72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23.72</v>
      </c>
      <c r="AE34" s="8">
        <f t="shared" si="11"/>
        <v>23.72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23.72</v>
      </c>
      <c r="AL34" s="8">
        <f t="shared" si="31"/>
        <v>222.56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222.56</v>
      </c>
      <c r="AT34" s="8">
        <v>23.72</v>
      </c>
      <c r="AU34" s="8">
        <v>23.72</v>
      </c>
      <c r="AW34" s="207">
        <v>23.72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23.72</v>
      </c>
      <c r="BD34" s="207">
        <v>23.72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23.72</v>
      </c>
      <c r="BL34" s="8">
        <f t="shared" si="21"/>
        <v>23.72</v>
      </c>
      <c r="BM34" s="8">
        <f t="shared" si="22"/>
        <v>23.72</v>
      </c>
      <c r="BN34" s="8">
        <f t="shared" si="23"/>
        <v>23.72</v>
      </c>
      <c r="BO34" s="8">
        <f t="shared" si="24"/>
        <v>23.72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1040</v>
      </c>
      <c r="G35" s="16">
        <f>'[3]15'!G37</f>
        <v>0</v>
      </c>
      <c r="H35" s="17">
        <f t="shared" si="27"/>
        <v>1360</v>
      </c>
      <c r="I35" s="15">
        <f>'[3]15'!J37</f>
        <v>270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11.41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11.41</v>
      </c>
      <c r="AE35" s="8">
        <f t="shared" si="11"/>
        <v>11.41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11.41</v>
      </c>
      <c r="AL35" s="8">
        <f t="shared" si="31"/>
        <v>247.17999999999998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247.17999999999998</v>
      </c>
      <c r="AT35" s="8">
        <v>11.41</v>
      </c>
      <c r="AU35" s="8">
        <v>11.41</v>
      </c>
      <c r="AW35" s="207">
        <v>11.41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11.41</v>
      </c>
      <c r="BD35" s="207">
        <v>11.41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11.41</v>
      </c>
      <c r="BL35" s="8">
        <f t="shared" si="21"/>
        <v>11.41</v>
      </c>
      <c r="BM35" s="8">
        <f t="shared" si="22"/>
        <v>11.41</v>
      </c>
      <c r="BN35" s="8">
        <f t="shared" si="23"/>
        <v>11.41</v>
      </c>
      <c r="BO35" s="8">
        <f t="shared" si="24"/>
        <v>11.41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1040</v>
      </c>
      <c r="G36" s="16">
        <f>'[3]15'!G38</f>
        <v>0</v>
      </c>
      <c r="H36" s="17">
        <f t="shared" si="27"/>
        <v>1360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11.41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11.41</v>
      </c>
      <c r="AE36" s="8">
        <f t="shared" si="11"/>
        <v>11.41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11.41</v>
      </c>
      <c r="AL36" s="8">
        <f t="shared" si="31"/>
        <v>247.17999999999998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247.17999999999998</v>
      </c>
      <c r="AT36" s="8">
        <v>11.41</v>
      </c>
      <c r="AU36" s="8">
        <v>11.41</v>
      </c>
      <c r="AW36" s="207">
        <v>11.41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11.41</v>
      </c>
      <c r="BD36" s="207">
        <v>11.41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11.41</v>
      </c>
      <c r="BL36" s="8">
        <f t="shared" si="21"/>
        <v>11.41</v>
      </c>
      <c r="BM36" s="8">
        <f t="shared" si="22"/>
        <v>11.41</v>
      </c>
      <c r="BN36" s="8">
        <f t="shared" si="23"/>
        <v>11.41</v>
      </c>
      <c r="BO36" s="8">
        <f t="shared" si="24"/>
        <v>11.41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1040</v>
      </c>
      <c r="G37" s="16">
        <f>'[3]15'!G39</f>
        <v>0</v>
      </c>
      <c r="H37" s="17">
        <f t="shared" si="27"/>
        <v>1360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24.42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24.42</v>
      </c>
      <c r="AL37" s="8">
        <f t="shared" si="31"/>
        <v>213.57999999999998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213.57999999999998</v>
      </c>
      <c r="AT37" s="8">
        <v>32</v>
      </c>
      <c r="AU37" s="8">
        <v>24.42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24.42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24.42</v>
      </c>
      <c r="BL37" s="8">
        <f t="shared" si="21"/>
        <v>32</v>
      </c>
      <c r="BM37" s="8">
        <f t="shared" si="22"/>
        <v>24.42</v>
      </c>
      <c r="BN37" s="8">
        <f t="shared" si="23"/>
        <v>32</v>
      </c>
      <c r="BO37" s="8">
        <f t="shared" si="24"/>
        <v>24.42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1040</v>
      </c>
      <c r="G38" s="16">
        <f>'[3]15'!G40</f>
        <v>0</v>
      </c>
      <c r="H38" s="17">
        <f t="shared" si="27"/>
        <v>1360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24.42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24.42</v>
      </c>
      <c r="AL38" s="8">
        <f t="shared" si="31"/>
        <v>213.57999999999998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213.57999999999998</v>
      </c>
      <c r="AT38" s="8">
        <v>32</v>
      </c>
      <c r="AU38" s="8">
        <v>24.42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24.42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24.42</v>
      </c>
      <c r="BL38" s="8">
        <f t="shared" si="21"/>
        <v>32</v>
      </c>
      <c r="BM38" s="8">
        <f t="shared" si="22"/>
        <v>24.42</v>
      </c>
      <c r="BN38" s="8">
        <f t="shared" si="23"/>
        <v>32</v>
      </c>
      <c r="BO38" s="8">
        <f t="shared" si="24"/>
        <v>24.42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1040</v>
      </c>
      <c r="G39" s="16">
        <f>'[3]15'!G41</f>
        <v>0</v>
      </c>
      <c r="H39" s="17">
        <f t="shared" si="27"/>
        <v>1360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0.82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0.82</v>
      </c>
      <c r="AL39" s="8">
        <f t="shared" si="31"/>
        <v>237.18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237.18</v>
      </c>
      <c r="AT39" s="8">
        <v>32</v>
      </c>
      <c r="AU39" s="8">
        <v>0.82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0.82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0.82</v>
      </c>
      <c r="BL39" s="8">
        <f t="shared" si="21"/>
        <v>32</v>
      </c>
      <c r="BM39" s="8">
        <f t="shared" si="22"/>
        <v>0.82</v>
      </c>
      <c r="BN39" s="8">
        <f t="shared" si="23"/>
        <v>32</v>
      </c>
      <c r="BO39" s="8">
        <f t="shared" si="24"/>
        <v>0.82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1040</v>
      </c>
      <c r="G40" s="16">
        <f>'[3]15'!G42</f>
        <v>0</v>
      </c>
      <c r="H40" s="17">
        <f t="shared" si="27"/>
        <v>1360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0.82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0.82</v>
      </c>
      <c r="AL40" s="8">
        <f t="shared" si="31"/>
        <v>237.18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237.18</v>
      </c>
      <c r="AT40" s="8">
        <v>32</v>
      </c>
      <c r="AU40" s="8">
        <v>0.82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0.82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0.82</v>
      </c>
      <c r="BL40" s="8">
        <f t="shared" si="21"/>
        <v>32</v>
      </c>
      <c r="BM40" s="8">
        <f t="shared" si="22"/>
        <v>0.82</v>
      </c>
      <c r="BN40" s="8">
        <f t="shared" si="23"/>
        <v>32</v>
      </c>
      <c r="BO40" s="8">
        <f t="shared" si="24"/>
        <v>0.82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1040</v>
      </c>
      <c r="G41" s="16">
        <f>'[3]15'!G43</f>
        <v>0</v>
      </c>
      <c r="H41" s="17">
        <f t="shared" si="27"/>
        <v>1360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0.82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0.82</v>
      </c>
      <c r="AL41" s="8">
        <f t="shared" si="31"/>
        <v>237.18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237.18</v>
      </c>
      <c r="AT41" s="8">
        <v>32</v>
      </c>
      <c r="AU41" s="8">
        <v>0.82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0.82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0.82</v>
      </c>
      <c r="BL41" s="8">
        <f t="shared" si="21"/>
        <v>32</v>
      </c>
      <c r="BM41" s="8">
        <f t="shared" si="22"/>
        <v>0.82</v>
      </c>
      <c r="BN41" s="8">
        <f t="shared" si="23"/>
        <v>32</v>
      </c>
      <c r="BO41" s="8">
        <f t="shared" si="24"/>
        <v>0.82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1040</v>
      </c>
      <c r="G42" s="16">
        <f>'[3]15'!G44</f>
        <v>0</v>
      </c>
      <c r="H42" s="17">
        <f t="shared" si="27"/>
        <v>1360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0.82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0.82</v>
      </c>
      <c r="AL42" s="8">
        <f t="shared" si="31"/>
        <v>237.18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237.18</v>
      </c>
      <c r="AT42" s="8">
        <v>32</v>
      </c>
      <c r="AU42" s="8">
        <v>0.82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0.82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0.82</v>
      </c>
      <c r="BL42" s="8">
        <f t="shared" si="21"/>
        <v>32</v>
      </c>
      <c r="BM42" s="8">
        <f t="shared" si="22"/>
        <v>0.82</v>
      </c>
      <c r="BN42" s="8">
        <f t="shared" si="23"/>
        <v>32</v>
      </c>
      <c r="BO42" s="8">
        <f t="shared" si="24"/>
        <v>0.82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1040</v>
      </c>
      <c r="G43" s="16">
        <f>'[3]15'!G45</f>
        <v>0</v>
      </c>
      <c r="H43" s="17">
        <f t="shared" si="27"/>
        <v>1360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24.42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24.42</v>
      </c>
      <c r="AL43" s="8">
        <f t="shared" si="31"/>
        <v>213.57999999999998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213.57999999999998</v>
      </c>
      <c r="AT43" s="8">
        <v>32</v>
      </c>
      <c r="AU43" s="8">
        <v>24.42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24.42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24.42</v>
      </c>
      <c r="BL43" s="8">
        <f t="shared" si="21"/>
        <v>32</v>
      </c>
      <c r="BM43" s="8">
        <f t="shared" si="22"/>
        <v>24.42</v>
      </c>
      <c r="BN43" s="8">
        <f t="shared" si="23"/>
        <v>32</v>
      </c>
      <c r="BO43" s="8">
        <f t="shared" si="24"/>
        <v>24.42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1040</v>
      </c>
      <c r="G44" s="16">
        <f>'[3]15'!G46</f>
        <v>0</v>
      </c>
      <c r="H44" s="17">
        <f t="shared" si="27"/>
        <v>1360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24.42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24.42</v>
      </c>
      <c r="AL44" s="8">
        <f t="shared" si="31"/>
        <v>213.57999999999998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213.57999999999998</v>
      </c>
      <c r="AT44" s="8">
        <v>32</v>
      </c>
      <c r="AU44" s="8">
        <v>24.42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24.42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24.42</v>
      </c>
      <c r="BL44" s="8">
        <f t="shared" si="21"/>
        <v>32</v>
      </c>
      <c r="BM44" s="8">
        <f t="shared" si="22"/>
        <v>24.42</v>
      </c>
      <c r="BN44" s="8">
        <f t="shared" si="23"/>
        <v>32</v>
      </c>
      <c r="BO44" s="8">
        <f t="shared" si="24"/>
        <v>24.42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1040</v>
      </c>
      <c r="G45" s="16">
        <f>'[3]15'!G47</f>
        <v>0</v>
      </c>
      <c r="H45" s="17">
        <f t="shared" si="27"/>
        <v>1360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24.42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24.42</v>
      </c>
      <c r="AL45" s="8">
        <f t="shared" si="31"/>
        <v>213.57999999999998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213.57999999999998</v>
      </c>
      <c r="AT45" s="8">
        <v>32</v>
      </c>
      <c r="AU45" s="8">
        <v>24.42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24.42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24.42</v>
      </c>
      <c r="BL45" s="8">
        <f t="shared" si="21"/>
        <v>32</v>
      </c>
      <c r="BM45" s="8">
        <f t="shared" si="22"/>
        <v>24.42</v>
      </c>
      <c r="BN45" s="8">
        <f t="shared" si="23"/>
        <v>32</v>
      </c>
      <c r="BO45" s="8">
        <f t="shared" si="24"/>
        <v>24.42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1040</v>
      </c>
      <c r="G46" s="16">
        <f>'[3]15'!G48</f>
        <v>0</v>
      </c>
      <c r="H46" s="17">
        <f t="shared" si="27"/>
        <v>1360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26.42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26.42</v>
      </c>
      <c r="AL46" s="8">
        <f t="shared" si="31"/>
        <v>211.57999999999998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211.57999999999998</v>
      </c>
      <c r="AT46" s="8">
        <v>32</v>
      </c>
      <c r="AU46" s="8">
        <v>26.42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26.42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26.42</v>
      </c>
      <c r="BL46" s="8">
        <f t="shared" si="21"/>
        <v>32</v>
      </c>
      <c r="BM46" s="8">
        <f t="shared" si="22"/>
        <v>26.42</v>
      </c>
      <c r="BN46" s="8">
        <f t="shared" si="23"/>
        <v>32</v>
      </c>
      <c r="BO46" s="8">
        <f t="shared" si="24"/>
        <v>26.42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1040</v>
      </c>
      <c r="G47" s="16">
        <f>'[3]15'!G49</f>
        <v>0</v>
      </c>
      <c r="H47" s="17">
        <f t="shared" si="27"/>
        <v>1360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26.42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26.42</v>
      </c>
      <c r="AL47" s="8">
        <f t="shared" si="31"/>
        <v>211.57999999999998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211.57999999999998</v>
      </c>
      <c r="AT47" s="8">
        <v>32</v>
      </c>
      <c r="AU47" s="8">
        <v>26.42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26.42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26.42</v>
      </c>
      <c r="BL47" s="8">
        <f t="shared" si="21"/>
        <v>32</v>
      </c>
      <c r="BM47" s="8">
        <f t="shared" si="22"/>
        <v>26.42</v>
      </c>
      <c r="BN47" s="8">
        <f t="shared" si="23"/>
        <v>32</v>
      </c>
      <c r="BO47" s="8">
        <f t="shared" si="24"/>
        <v>26.42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1040</v>
      </c>
      <c r="G48" s="16">
        <f>'[3]15'!G50</f>
        <v>0</v>
      </c>
      <c r="H48" s="17">
        <f t="shared" si="27"/>
        <v>1360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26.42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26.42</v>
      </c>
      <c r="AL48" s="8">
        <f t="shared" si="31"/>
        <v>211.57999999999998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211.57999999999998</v>
      </c>
      <c r="AT48" s="8">
        <v>32</v>
      </c>
      <c r="AU48" s="8">
        <v>26.42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26.42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26.42</v>
      </c>
      <c r="BL48" s="8">
        <f t="shared" si="21"/>
        <v>32</v>
      </c>
      <c r="BM48" s="8">
        <f t="shared" si="22"/>
        <v>26.42</v>
      </c>
      <c r="BN48" s="8">
        <f t="shared" si="23"/>
        <v>32</v>
      </c>
      <c r="BO48" s="8">
        <f t="shared" si="24"/>
        <v>26.42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1040</v>
      </c>
      <c r="G49" s="16">
        <f>'[3]15'!G51</f>
        <v>0</v>
      </c>
      <c r="H49" s="17">
        <f t="shared" si="27"/>
        <v>1360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26.42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26.42</v>
      </c>
      <c r="AL49" s="8">
        <f t="shared" si="31"/>
        <v>211.57999999999998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211.57999999999998</v>
      </c>
      <c r="AT49" s="8">
        <v>32</v>
      </c>
      <c r="AU49" s="8">
        <v>26.42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26.42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26.42</v>
      </c>
      <c r="BL49" s="8">
        <f t="shared" si="21"/>
        <v>32</v>
      </c>
      <c r="BM49" s="8">
        <f t="shared" si="22"/>
        <v>26.42</v>
      </c>
      <c r="BN49" s="8">
        <f t="shared" si="23"/>
        <v>32</v>
      </c>
      <c r="BO49" s="8">
        <f t="shared" si="24"/>
        <v>26.42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1040</v>
      </c>
      <c r="G50" s="16">
        <f>'[3]15'!G52</f>
        <v>0</v>
      </c>
      <c r="H50" s="17">
        <f t="shared" si="27"/>
        <v>1360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26.42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26.42</v>
      </c>
      <c r="AL50" s="8">
        <f t="shared" si="31"/>
        <v>211.57999999999998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211.57999999999998</v>
      </c>
      <c r="AT50" s="8">
        <v>32</v>
      </c>
      <c r="AU50" s="8">
        <v>26.42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26.42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26.42</v>
      </c>
      <c r="BL50" s="8">
        <f t="shared" si="21"/>
        <v>32</v>
      </c>
      <c r="BM50" s="8">
        <f t="shared" si="22"/>
        <v>26.42</v>
      </c>
      <c r="BN50" s="8">
        <f t="shared" si="23"/>
        <v>32</v>
      </c>
      <c r="BO50" s="8">
        <f t="shared" si="24"/>
        <v>26.42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1020</v>
      </c>
      <c r="G51" s="16">
        <f>'[3]15'!G53</f>
        <v>0</v>
      </c>
      <c r="H51" s="17">
        <f t="shared" si="27"/>
        <v>1340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32</v>
      </c>
      <c r="AU51" s="8">
        <v>26.42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26.42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26.42</v>
      </c>
      <c r="BL51" s="8">
        <f t="shared" si="21"/>
        <v>32</v>
      </c>
      <c r="BM51" s="8">
        <f t="shared" si="22"/>
        <v>26.42</v>
      </c>
      <c r="BN51" s="8">
        <f t="shared" si="23"/>
        <v>32</v>
      </c>
      <c r="BO51" s="8">
        <f t="shared" si="24"/>
        <v>26.42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1020</v>
      </c>
      <c r="G52" s="16">
        <f>'[3]15'!G54</f>
        <v>0</v>
      </c>
      <c r="H52" s="17">
        <f t="shared" si="27"/>
        <v>1340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32</v>
      </c>
      <c r="AU52" s="8">
        <v>26.42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32</v>
      </c>
      <c r="BM52" s="8">
        <f t="shared" si="22"/>
        <v>26.42</v>
      </c>
      <c r="BN52" s="8">
        <f t="shared" si="23"/>
        <v>32</v>
      </c>
      <c r="BO52" s="8">
        <f t="shared" si="24"/>
        <v>26.42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1020</v>
      </c>
      <c r="G53" s="16">
        <f>'[3]15'!G55</f>
        <v>0</v>
      </c>
      <c r="H53" s="17">
        <f t="shared" si="27"/>
        <v>1340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32</v>
      </c>
      <c r="AU53" s="8">
        <v>26.42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32</v>
      </c>
      <c r="BM53" s="8">
        <f t="shared" si="22"/>
        <v>26.42</v>
      </c>
      <c r="BN53" s="8">
        <f t="shared" si="23"/>
        <v>32</v>
      </c>
      <c r="BO53" s="8">
        <f t="shared" si="24"/>
        <v>26.42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1020</v>
      </c>
      <c r="G54" s="16">
        <f>'[3]15'!G56</f>
        <v>0</v>
      </c>
      <c r="H54" s="17">
        <f t="shared" si="27"/>
        <v>1340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32</v>
      </c>
      <c r="AU54" s="8">
        <v>26.42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32</v>
      </c>
      <c r="BM54" s="8">
        <f t="shared" si="22"/>
        <v>26.42</v>
      </c>
      <c r="BN54" s="8">
        <f t="shared" si="23"/>
        <v>32</v>
      </c>
      <c r="BO54" s="8">
        <f t="shared" si="24"/>
        <v>26.42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1020</v>
      </c>
      <c r="G55" s="16">
        <f>'[3]15'!G57</f>
        <v>0</v>
      </c>
      <c r="H55" s="17">
        <f t="shared" si="27"/>
        <v>1340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1020</v>
      </c>
      <c r="G56" s="16">
        <f>'[3]15'!G58</f>
        <v>0</v>
      </c>
      <c r="H56" s="17">
        <f t="shared" si="27"/>
        <v>1340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1020</v>
      </c>
      <c r="G57" s="16">
        <f>'[3]15'!G59</f>
        <v>0</v>
      </c>
      <c r="H57" s="17">
        <f t="shared" si="27"/>
        <v>1340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1020</v>
      </c>
      <c r="G58" s="16">
        <f>'[3]15'!G60</f>
        <v>0</v>
      </c>
      <c r="H58" s="17">
        <f t="shared" si="27"/>
        <v>1340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1020</v>
      </c>
      <c r="G59" s="16">
        <f>'[3]15'!G61</f>
        <v>0</v>
      </c>
      <c r="H59" s="17">
        <f t="shared" si="27"/>
        <v>1340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32</v>
      </c>
      <c r="AU59" s="8">
        <v>26.42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32</v>
      </c>
      <c r="BM59" s="8">
        <f t="shared" si="22"/>
        <v>26.42</v>
      </c>
      <c r="BN59" s="8">
        <f t="shared" si="23"/>
        <v>32</v>
      </c>
      <c r="BO59" s="8">
        <f t="shared" si="24"/>
        <v>26.42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1020</v>
      </c>
      <c r="G60" s="16">
        <f>'[3]15'!G62</f>
        <v>0</v>
      </c>
      <c r="H60" s="17">
        <f t="shared" si="27"/>
        <v>1340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32</v>
      </c>
      <c r="AU60" s="8">
        <v>26.42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32</v>
      </c>
      <c r="BM60" s="8">
        <f t="shared" si="22"/>
        <v>26.42</v>
      </c>
      <c r="BN60" s="8">
        <f t="shared" si="23"/>
        <v>32</v>
      </c>
      <c r="BO60" s="8">
        <f t="shared" si="24"/>
        <v>26.42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1020</v>
      </c>
      <c r="G61" s="16">
        <f>'[3]15'!G63</f>
        <v>0</v>
      </c>
      <c r="H61" s="17">
        <f t="shared" si="27"/>
        <v>1340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32</v>
      </c>
      <c r="AU61" s="8">
        <v>26.42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32</v>
      </c>
      <c r="BM61" s="8">
        <f t="shared" si="22"/>
        <v>26.42</v>
      </c>
      <c r="BN61" s="8">
        <f t="shared" si="23"/>
        <v>32</v>
      </c>
      <c r="BO61" s="8">
        <f t="shared" si="24"/>
        <v>26.42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1020</v>
      </c>
      <c r="G62" s="16">
        <f>'[3]15'!G64</f>
        <v>0</v>
      </c>
      <c r="H62" s="17">
        <f t="shared" si="27"/>
        <v>1340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32</v>
      </c>
      <c r="AU62" s="8">
        <v>26.42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32</v>
      </c>
      <c r="BM62" s="8">
        <f t="shared" si="22"/>
        <v>26.42</v>
      </c>
      <c r="BN62" s="8">
        <f t="shared" si="23"/>
        <v>32</v>
      </c>
      <c r="BO62" s="8">
        <f t="shared" si="24"/>
        <v>26.42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1020</v>
      </c>
      <c r="G63" s="16">
        <f>'[3]15'!G65</f>
        <v>0</v>
      </c>
      <c r="H63" s="17">
        <f t="shared" si="27"/>
        <v>1340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32</v>
      </c>
      <c r="AU63" s="8">
        <v>26.42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32</v>
      </c>
      <c r="BM63" s="8">
        <f t="shared" si="22"/>
        <v>26.42</v>
      </c>
      <c r="BN63" s="8">
        <f t="shared" si="23"/>
        <v>32</v>
      </c>
      <c r="BO63" s="8">
        <f t="shared" si="24"/>
        <v>26.42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1020</v>
      </c>
      <c r="G64" s="16">
        <f>'[3]15'!G66</f>
        <v>0</v>
      </c>
      <c r="H64" s="17">
        <f t="shared" si="27"/>
        <v>1340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32</v>
      </c>
      <c r="AU64" s="8">
        <v>26.42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26.42</v>
      </c>
      <c r="BL64" s="8">
        <f t="shared" si="21"/>
        <v>32</v>
      </c>
      <c r="BM64" s="8">
        <f t="shared" si="22"/>
        <v>26.42</v>
      </c>
      <c r="BN64" s="8">
        <f t="shared" si="23"/>
        <v>32</v>
      </c>
      <c r="BO64" s="8">
        <f t="shared" si="24"/>
        <v>26.42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1020</v>
      </c>
      <c r="G65" s="16">
        <f>'[3]15'!G67</f>
        <v>0</v>
      </c>
      <c r="H65" s="17">
        <f t="shared" si="27"/>
        <v>1340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32</v>
      </c>
      <c r="AU65" s="8">
        <v>26.42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26.42</v>
      </c>
      <c r="BL65" s="8">
        <f t="shared" si="21"/>
        <v>32</v>
      </c>
      <c r="BM65" s="8">
        <f t="shared" si="22"/>
        <v>26.42</v>
      </c>
      <c r="BN65" s="8">
        <f t="shared" si="23"/>
        <v>32</v>
      </c>
      <c r="BO65" s="8">
        <f t="shared" si="24"/>
        <v>26.42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1020</v>
      </c>
      <c r="G66" s="16">
        <f>'[3]15'!G68</f>
        <v>0</v>
      </c>
      <c r="H66" s="17">
        <f t="shared" si="27"/>
        <v>1340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24.42</v>
      </c>
      <c r="AL66" s="8">
        <f t="shared" si="35"/>
        <v>213.57999999999998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213.57999999999998</v>
      </c>
      <c r="AT66" s="8">
        <v>32</v>
      </c>
      <c r="AU66" s="8">
        <v>24.42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24.42</v>
      </c>
      <c r="BL66" s="8">
        <f t="shared" si="21"/>
        <v>32</v>
      </c>
      <c r="BM66" s="8">
        <f t="shared" si="22"/>
        <v>24.42</v>
      </c>
      <c r="BN66" s="8">
        <f t="shared" si="23"/>
        <v>32</v>
      </c>
      <c r="BO66" s="8">
        <f t="shared" si="24"/>
        <v>24.42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1020</v>
      </c>
      <c r="G67" s="16">
        <f>'[3]15'!G69</f>
        <v>0</v>
      </c>
      <c r="H67" s="17">
        <f t="shared" si="27"/>
        <v>1340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24.42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24.42</v>
      </c>
      <c r="AL67" s="8">
        <f t="shared" si="35"/>
        <v>213.57999999999998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213.57999999999998</v>
      </c>
      <c r="AT67" s="8">
        <v>32</v>
      </c>
      <c r="AU67" s="8">
        <v>24.42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24.42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24.42</v>
      </c>
      <c r="BL67" s="8">
        <f t="shared" si="21"/>
        <v>32</v>
      </c>
      <c r="BM67" s="8">
        <f t="shared" si="22"/>
        <v>24.42</v>
      </c>
      <c r="BN67" s="8">
        <f t="shared" si="23"/>
        <v>32</v>
      </c>
      <c r="BO67" s="8">
        <f t="shared" si="24"/>
        <v>24.42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1020</v>
      </c>
      <c r="G68" s="16">
        <f>'[3]15'!G70</f>
        <v>0</v>
      </c>
      <c r="H68" s="17">
        <f t="shared" si="27"/>
        <v>1340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24.42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24.42</v>
      </c>
      <c r="AL68" s="8">
        <f t="shared" si="35"/>
        <v>213.57999999999998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213.57999999999998</v>
      </c>
      <c r="AT68" s="8">
        <v>32</v>
      </c>
      <c r="AU68" s="8">
        <v>24.42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24.42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24.42</v>
      </c>
      <c r="BL68" s="8">
        <f t="shared" ref="BL68:BL98" si="53">AT68</f>
        <v>32</v>
      </c>
      <c r="BM68" s="8">
        <f t="shared" ref="BM68:BM98" si="54">AU68</f>
        <v>24.42</v>
      </c>
      <c r="BN68" s="8">
        <f t="shared" ref="BN68:BN98" si="55">BC68</f>
        <v>32</v>
      </c>
      <c r="BO68" s="8">
        <f t="shared" ref="BO68:BO98" si="56">BJ68</f>
        <v>24.42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1020</v>
      </c>
      <c r="G69" s="16">
        <f>'[3]15'!G71</f>
        <v>0</v>
      </c>
      <c r="H69" s="17">
        <f t="shared" ref="H69:H98" si="59">SUM(B69:G69)</f>
        <v>1340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24.42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24.42</v>
      </c>
      <c r="AL69" s="8">
        <f t="shared" si="35"/>
        <v>213.57999999999998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213.57999999999998</v>
      </c>
      <c r="AT69" s="8">
        <v>32</v>
      </c>
      <c r="AU69" s="8">
        <v>24.42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24.42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24.42</v>
      </c>
      <c r="BL69" s="8">
        <f t="shared" si="53"/>
        <v>32</v>
      </c>
      <c r="BM69" s="8">
        <f t="shared" si="54"/>
        <v>24.42</v>
      </c>
      <c r="BN69" s="8">
        <f t="shared" si="55"/>
        <v>32</v>
      </c>
      <c r="BO69" s="8">
        <f t="shared" si="56"/>
        <v>24.42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1020</v>
      </c>
      <c r="G70" s="16">
        <f>'[3]15'!G72</f>
        <v>0</v>
      </c>
      <c r="H70" s="17">
        <f t="shared" si="59"/>
        <v>1340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24.42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24.42</v>
      </c>
      <c r="AL70" s="8">
        <f t="shared" si="35"/>
        <v>213.57999999999998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213.57999999999998</v>
      </c>
      <c r="AT70" s="8">
        <v>32</v>
      </c>
      <c r="AU70" s="8">
        <v>24.42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24.42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24.42</v>
      </c>
      <c r="BL70" s="8">
        <f t="shared" si="53"/>
        <v>32</v>
      </c>
      <c r="BM70" s="8">
        <f t="shared" si="54"/>
        <v>24.42</v>
      </c>
      <c r="BN70" s="8">
        <f t="shared" si="55"/>
        <v>32</v>
      </c>
      <c r="BO70" s="8">
        <f t="shared" si="56"/>
        <v>24.42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1020</v>
      </c>
      <c r="G71" s="16">
        <f>'[3]15'!G73</f>
        <v>0</v>
      </c>
      <c r="H71" s="17">
        <f t="shared" si="59"/>
        <v>1340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0.82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0.82</v>
      </c>
      <c r="AL71" s="8">
        <f t="shared" si="35"/>
        <v>237.18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237.18</v>
      </c>
      <c r="AT71" s="8">
        <v>32</v>
      </c>
      <c r="AU71" s="8">
        <v>0.82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0.82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0.82</v>
      </c>
      <c r="BL71" s="8">
        <f t="shared" si="53"/>
        <v>32</v>
      </c>
      <c r="BM71" s="8">
        <f t="shared" si="54"/>
        <v>0.82</v>
      </c>
      <c r="BN71" s="8">
        <f t="shared" si="55"/>
        <v>32</v>
      </c>
      <c r="BO71" s="8">
        <f t="shared" si="56"/>
        <v>0.82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1020</v>
      </c>
      <c r="G72" s="16">
        <f>'[3]15'!G74</f>
        <v>0</v>
      </c>
      <c r="H72" s="17">
        <f t="shared" si="59"/>
        <v>1340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20.420000000000002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20.420000000000002</v>
      </c>
      <c r="AL72" s="8">
        <f t="shared" si="35"/>
        <v>217.57999999999998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217.57999999999998</v>
      </c>
      <c r="AT72" s="8">
        <v>32</v>
      </c>
      <c r="AU72" s="8">
        <v>20.420000000000002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20.420000000000002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20.420000000000002</v>
      </c>
      <c r="BL72" s="8">
        <f t="shared" si="53"/>
        <v>32</v>
      </c>
      <c r="BM72" s="8">
        <f t="shared" si="54"/>
        <v>20.420000000000002</v>
      </c>
      <c r="BN72" s="8">
        <f t="shared" si="55"/>
        <v>32</v>
      </c>
      <c r="BO72" s="8">
        <f t="shared" si="56"/>
        <v>20.420000000000002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1020</v>
      </c>
      <c r="G73" s="16">
        <f>'[3]15'!G75</f>
        <v>0</v>
      </c>
      <c r="H73" s="17">
        <f t="shared" si="59"/>
        <v>1340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0.82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0.82</v>
      </c>
      <c r="AL73" s="8">
        <f t="shared" si="35"/>
        <v>237.18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237.18</v>
      </c>
      <c r="AT73" s="8">
        <v>32</v>
      </c>
      <c r="AU73" s="8">
        <v>0.82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0.82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0.82</v>
      </c>
      <c r="BL73" s="8">
        <f t="shared" si="53"/>
        <v>32</v>
      </c>
      <c r="BM73" s="8">
        <f t="shared" si="54"/>
        <v>0.82</v>
      </c>
      <c r="BN73" s="8">
        <f t="shared" si="55"/>
        <v>32</v>
      </c>
      <c r="BO73" s="8">
        <f t="shared" si="56"/>
        <v>0.82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1020</v>
      </c>
      <c r="G74" s="16">
        <f>'[3]15'!G76</f>
        <v>0</v>
      </c>
      <c r="H74" s="17">
        <f t="shared" si="59"/>
        <v>1340</v>
      </c>
      <c r="I74" s="15">
        <f>'[3]15'!J76</f>
        <v>279.17599999999999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279.17599999999999</v>
      </c>
      <c r="P74" s="18">
        <f>frq!C74</f>
        <v>1</v>
      </c>
      <c r="Q74" s="15">
        <f t="shared" si="33"/>
        <v>279.17599999999999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279.17599999999999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247.17599999999999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247.17599999999999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1040</v>
      </c>
      <c r="G75" s="16">
        <f>'[3]15'!G77</f>
        <v>0</v>
      </c>
      <c r="H75" s="17">
        <f t="shared" si="59"/>
        <v>1360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15.44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15.44</v>
      </c>
      <c r="AL75" s="8">
        <f t="shared" si="35"/>
        <v>222.56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222.56</v>
      </c>
      <c r="AT75" s="8">
        <v>32</v>
      </c>
      <c r="AU75" s="8">
        <v>15.44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15.44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15.44</v>
      </c>
      <c r="BL75" s="8">
        <f t="shared" si="53"/>
        <v>32</v>
      </c>
      <c r="BM75" s="8">
        <f t="shared" si="54"/>
        <v>15.44</v>
      </c>
      <c r="BN75" s="8">
        <f t="shared" si="55"/>
        <v>32</v>
      </c>
      <c r="BO75" s="8">
        <f t="shared" si="56"/>
        <v>15.44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1040</v>
      </c>
      <c r="G76" s="16">
        <f>'[3]15'!G78</f>
        <v>0</v>
      </c>
      <c r="H76" s="17">
        <f t="shared" si="59"/>
        <v>1360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15.44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15.44</v>
      </c>
      <c r="AL76" s="8">
        <f t="shared" si="35"/>
        <v>222.56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222.56</v>
      </c>
      <c r="AT76" s="8">
        <v>32</v>
      </c>
      <c r="AU76" s="8">
        <v>15.44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15.44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15.44</v>
      </c>
      <c r="BL76" s="8">
        <f t="shared" si="53"/>
        <v>32</v>
      </c>
      <c r="BM76" s="8">
        <f t="shared" si="54"/>
        <v>15.44</v>
      </c>
      <c r="BN76" s="8">
        <f t="shared" si="55"/>
        <v>32</v>
      </c>
      <c r="BO76" s="8">
        <f t="shared" si="56"/>
        <v>15.44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1040</v>
      </c>
      <c r="G77" s="16">
        <f>'[3]15'!G79</f>
        <v>0</v>
      </c>
      <c r="H77" s="17">
        <f t="shared" si="59"/>
        <v>1360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15.44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15.44</v>
      </c>
      <c r="AL77" s="8">
        <f t="shared" si="35"/>
        <v>222.56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222.56</v>
      </c>
      <c r="AT77" s="8">
        <v>32</v>
      </c>
      <c r="AU77" s="8">
        <v>15.44</v>
      </c>
      <c r="AW77" s="207">
        <v>32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32</v>
      </c>
      <c r="BD77" s="207">
        <v>15.44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15.44</v>
      </c>
      <c r="BL77" s="8">
        <f t="shared" si="53"/>
        <v>32</v>
      </c>
      <c r="BM77" s="8">
        <f t="shared" si="54"/>
        <v>15.44</v>
      </c>
      <c r="BN77" s="8">
        <f t="shared" si="55"/>
        <v>32</v>
      </c>
      <c r="BO77" s="8">
        <f t="shared" si="56"/>
        <v>15.44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1040</v>
      </c>
      <c r="G78" s="16">
        <f>'[3]15'!G80</f>
        <v>0</v>
      </c>
      <c r="H78" s="17">
        <f t="shared" si="59"/>
        <v>1360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15.44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15.44</v>
      </c>
      <c r="AL78" s="8">
        <f t="shared" si="35"/>
        <v>222.56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222.56</v>
      </c>
      <c r="AT78" s="8">
        <v>32</v>
      </c>
      <c r="AU78" s="8">
        <v>15.44</v>
      </c>
      <c r="AW78" s="207">
        <v>32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32</v>
      </c>
      <c r="BD78" s="207">
        <v>15.44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15.44</v>
      </c>
      <c r="BL78" s="8">
        <f t="shared" si="53"/>
        <v>32</v>
      </c>
      <c r="BM78" s="8">
        <f t="shared" si="54"/>
        <v>15.44</v>
      </c>
      <c r="BN78" s="8">
        <f t="shared" si="55"/>
        <v>32</v>
      </c>
      <c r="BO78" s="8">
        <f t="shared" si="56"/>
        <v>15.44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1040</v>
      </c>
      <c r="G79" s="16">
        <f>'[3]15'!G81</f>
        <v>0</v>
      </c>
      <c r="H79" s="17">
        <f t="shared" si="59"/>
        <v>1360</v>
      </c>
      <c r="I79" s="15">
        <f>'[3]15'!J81</f>
        <v>270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15.44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15.44</v>
      </c>
      <c r="AL79" s="8">
        <f t="shared" si="35"/>
        <v>222.56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222.56</v>
      </c>
      <c r="AT79" s="8">
        <v>32</v>
      </c>
      <c r="AU79" s="8">
        <v>15.44</v>
      </c>
      <c r="AW79" s="207">
        <v>32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32</v>
      </c>
      <c r="BD79" s="207">
        <v>15.44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15.44</v>
      </c>
      <c r="BL79" s="8">
        <f t="shared" si="53"/>
        <v>32</v>
      </c>
      <c r="BM79" s="8">
        <f t="shared" si="54"/>
        <v>15.44</v>
      </c>
      <c r="BN79" s="8">
        <f t="shared" si="55"/>
        <v>32</v>
      </c>
      <c r="BO79" s="8">
        <f t="shared" si="56"/>
        <v>15.44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1040</v>
      </c>
      <c r="G80" s="16">
        <f>'[3]15'!G82</f>
        <v>0</v>
      </c>
      <c r="H80" s="17">
        <f t="shared" si="59"/>
        <v>1360</v>
      </c>
      <c r="I80" s="15">
        <f>'[3]15'!J82</f>
        <v>270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24.42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24.42</v>
      </c>
      <c r="AL80" s="8">
        <f t="shared" si="35"/>
        <v>213.57999999999998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213.57999999999998</v>
      </c>
      <c r="AT80" s="8">
        <v>32</v>
      </c>
      <c r="AU80" s="8">
        <v>24.42</v>
      </c>
      <c r="AW80" s="207">
        <v>32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32</v>
      </c>
      <c r="BD80" s="207">
        <v>24.42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24.42</v>
      </c>
      <c r="BL80" s="8">
        <f t="shared" si="53"/>
        <v>32</v>
      </c>
      <c r="BM80" s="8">
        <f t="shared" si="54"/>
        <v>24.42</v>
      </c>
      <c r="BN80" s="8">
        <f t="shared" si="55"/>
        <v>32</v>
      </c>
      <c r="BO80" s="8">
        <f t="shared" si="56"/>
        <v>24.42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1040</v>
      </c>
      <c r="G81" s="16">
        <f>'[3]15'!G83</f>
        <v>0</v>
      </c>
      <c r="H81" s="17">
        <f t="shared" si="59"/>
        <v>1360</v>
      </c>
      <c r="I81" s="15">
        <f>'[3]15'!J83</f>
        <v>270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26.42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26.42</v>
      </c>
      <c r="AL81" s="8">
        <f t="shared" si="35"/>
        <v>211.57999999999998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211.57999999999998</v>
      </c>
      <c r="AT81" s="8">
        <v>32</v>
      </c>
      <c r="AU81" s="8">
        <v>26.42</v>
      </c>
      <c r="AW81" s="207">
        <v>32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32</v>
      </c>
      <c r="BD81" s="207">
        <v>26.42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26.42</v>
      </c>
      <c r="BL81" s="8">
        <f t="shared" si="53"/>
        <v>32</v>
      </c>
      <c r="BM81" s="8">
        <f t="shared" si="54"/>
        <v>26.42</v>
      </c>
      <c r="BN81" s="8">
        <f t="shared" si="55"/>
        <v>32</v>
      </c>
      <c r="BO81" s="8">
        <f t="shared" si="56"/>
        <v>26.42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1040</v>
      </c>
      <c r="G82" s="16">
        <f>'[3]15'!G84</f>
        <v>0</v>
      </c>
      <c r="H82" s="17">
        <f t="shared" si="59"/>
        <v>1360</v>
      </c>
      <c r="I82" s="15">
        <f>'[3]15'!J84</f>
        <v>270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26.42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26.42</v>
      </c>
      <c r="AL82" s="8">
        <f t="shared" si="35"/>
        <v>211.57999999999998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211.57999999999998</v>
      </c>
      <c r="AT82" s="8">
        <v>32</v>
      </c>
      <c r="AU82" s="8">
        <v>26.42</v>
      </c>
      <c r="AW82" s="207">
        <v>32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32</v>
      </c>
      <c r="BD82" s="207">
        <v>26.42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26.42</v>
      </c>
      <c r="BL82" s="8">
        <f t="shared" si="53"/>
        <v>32</v>
      </c>
      <c r="BM82" s="8">
        <f t="shared" si="54"/>
        <v>26.42</v>
      </c>
      <c r="BN82" s="8">
        <f t="shared" si="55"/>
        <v>32</v>
      </c>
      <c r="BO82" s="8">
        <f t="shared" si="56"/>
        <v>26.42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1040</v>
      </c>
      <c r="G83" s="16">
        <f>'[3]15'!G85</f>
        <v>0</v>
      </c>
      <c r="H83" s="17">
        <f t="shared" si="59"/>
        <v>1360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26.42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26.42</v>
      </c>
      <c r="AL83" s="8">
        <f t="shared" si="35"/>
        <v>211.57999999999998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211.57999999999998</v>
      </c>
      <c r="AT83" s="8">
        <v>32</v>
      </c>
      <c r="AU83" s="8">
        <v>26.42</v>
      </c>
      <c r="AW83" s="207">
        <v>32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32</v>
      </c>
      <c r="BD83" s="207">
        <v>26.42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26.42</v>
      </c>
      <c r="BL83" s="8">
        <f t="shared" si="53"/>
        <v>32</v>
      </c>
      <c r="BM83" s="8">
        <f t="shared" si="54"/>
        <v>26.42</v>
      </c>
      <c r="BN83" s="8">
        <f t="shared" si="55"/>
        <v>32</v>
      </c>
      <c r="BO83" s="8">
        <f t="shared" si="56"/>
        <v>26.42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1040</v>
      </c>
      <c r="G84" s="16">
        <f>'[3]15'!G86</f>
        <v>0</v>
      </c>
      <c r="H84" s="17">
        <f t="shared" si="59"/>
        <v>1360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26.42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26.42</v>
      </c>
      <c r="AL84" s="8">
        <f t="shared" si="35"/>
        <v>211.57999999999998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211.57999999999998</v>
      </c>
      <c r="AT84" s="8">
        <v>32</v>
      </c>
      <c r="AU84" s="8">
        <v>26.42</v>
      </c>
      <c r="AW84" s="207">
        <v>32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32</v>
      </c>
      <c r="BD84" s="207">
        <v>26.42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26.42</v>
      </c>
      <c r="BL84" s="8">
        <f t="shared" si="53"/>
        <v>32</v>
      </c>
      <c r="BM84" s="8">
        <f t="shared" si="54"/>
        <v>26.42</v>
      </c>
      <c r="BN84" s="8">
        <f t="shared" si="55"/>
        <v>32</v>
      </c>
      <c r="BO84" s="8">
        <f t="shared" si="56"/>
        <v>26.42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1040</v>
      </c>
      <c r="G85" s="16">
        <f>'[3]15'!G87</f>
        <v>0</v>
      </c>
      <c r="H85" s="17">
        <f t="shared" si="59"/>
        <v>1360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24.42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24.42</v>
      </c>
      <c r="AL85" s="8">
        <f t="shared" si="35"/>
        <v>213.57999999999998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213.57999999999998</v>
      </c>
      <c r="AT85" s="8">
        <v>32</v>
      </c>
      <c r="AU85" s="8">
        <v>24.42</v>
      </c>
      <c r="AW85" s="207">
        <v>32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32</v>
      </c>
      <c r="BD85" s="207">
        <v>24.42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24.42</v>
      </c>
      <c r="BL85" s="8">
        <f t="shared" si="53"/>
        <v>32</v>
      </c>
      <c r="BM85" s="8">
        <f t="shared" si="54"/>
        <v>24.42</v>
      </c>
      <c r="BN85" s="8">
        <f t="shared" si="55"/>
        <v>32</v>
      </c>
      <c r="BO85" s="8">
        <f t="shared" si="56"/>
        <v>24.42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1040</v>
      </c>
      <c r="G86" s="16">
        <f>'[3]15'!G88</f>
        <v>0</v>
      </c>
      <c r="H86" s="17">
        <f t="shared" si="59"/>
        <v>1360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26.42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26.42</v>
      </c>
      <c r="AL86" s="8">
        <f t="shared" si="35"/>
        <v>211.57999999999998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211.57999999999998</v>
      </c>
      <c r="AT86" s="8">
        <v>32</v>
      </c>
      <c r="AU86" s="8">
        <v>26.42</v>
      </c>
      <c r="AW86" s="207">
        <v>32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32</v>
      </c>
      <c r="BD86" s="207">
        <v>26.42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26.42</v>
      </c>
      <c r="BL86" s="8">
        <f t="shared" si="53"/>
        <v>32</v>
      </c>
      <c r="BM86" s="8">
        <f t="shared" si="54"/>
        <v>26.42</v>
      </c>
      <c r="BN86" s="8">
        <f t="shared" si="55"/>
        <v>32</v>
      </c>
      <c r="BO86" s="8">
        <f t="shared" si="56"/>
        <v>26.42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1040</v>
      </c>
      <c r="G87" s="16">
        <f>'[3]15'!G89</f>
        <v>0</v>
      </c>
      <c r="H87" s="17">
        <f t="shared" si="59"/>
        <v>1360</v>
      </c>
      <c r="I87" s="15">
        <f>'[3]15'!J89</f>
        <v>270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26.42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26.42</v>
      </c>
      <c r="AL87" s="8">
        <f t="shared" si="35"/>
        <v>211.57999999999998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211.57999999999998</v>
      </c>
      <c r="AT87" s="8">
        <v>32</v>
      </c>
      <c r="AU87" s="8">
        <v>26.42</v>
      </c>
      <c r="AW87" s="207">
        <v>32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32</v>
      </c>
      <c r="BD87" s="207">
        <v>26.42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26.42</v>
      </c>
      <c r="BL87" s="8">
        <f t="shared" si="53"/>
        <v>32</v>
      </c>
      <c r="BM87" s="8">
        <f t="shared" si="54"/>
        <v>26.42</v>
      </c>
      <c r="BN87" s="8">
        <f t="shared" si="55"/>
        <v>32</v>
      </c>
      <c r="BO87" s="8">
        <f t="shared" si="56"/>
        <v>26.42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1040</v>
      </c>
      <c r="G88" s="16">
        <f>'[3]15'!G90</f>
        <v>0</v>
      </c>
      <c r="H88" s="17">
        <f t="shared" si="59"/>
        <v>1360</v>
      </c>
      <c r="I88" s="15">
        <f>'[3]15'!J90</f>
        <v>270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26.42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26.42</v>
      </c>
      <c r="AL88" s="8">
        <f t="shared" si="35"/>
        <v>211.57999999999998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211.57999999999998</v>
      </c>
      <c r="AT88" s="8">
        <v>32</v>
      </c>
      <c r="AU88" s="8">
        <v>26.42</v>
      </c>
      <c r="AW88" s="207">
        <v>32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32</v>
      </c>
      <c r="BD88" s="207">
        <v>26.42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26.42</v>
      </c>
      <c r="BL88" s="8">
        <f t="shared" si="53"/>
        <v>32</v>
      </c>
      <c r="BM88" s="8">
        <f t="shared" si="54"/>
        <v>26.42</v>
      </c>
      <c r="BN88" s="8">
        <f t="shared" si="55"/>
        <v>32</v>
      </c>
      <c r="BO88" s="8">
        <f t="shared" si="56"/>
        <v>26.42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1040</v>
      </c>
      <c r="G89" s="16">
        <f>'[3]15'!G91</f>
        <v>0</v>
      </c>
      <c r="H89" s="17">
        <f t="shared" si="59"/>
        <v>1360</v>
      </c>
      <c r="I89" s="15">
        <f>'[3]15'!J91</f>
        <v>270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26.42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26.42</v>
      </c>
      <c r="AL89" s="8">
        <f t="shared" si="35"/>
        <v>211.57999999999998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211.57999999999998</v>
      </c>
      <c r="AT89" s="8">
        <v>32</v>
      </c>
      <c r="AU89" s="8">
        <v>26.42</v>
      </c>
      <c r="AW89" s="207">
        <v>32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32</v>
      </c>
      <c r="BD89" s="207">
        <v>26.42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26.42</v>
      </c>
      <c r="BL89" s="8">
        <f t="shared" si="53"/>
        <v>32</v>
      </c>
      <c r="BM89" s="8">
        <f t="shared" si="54"/>
        <v>26.42</v>
      </c>
      <c r="BN89" s="8">
        <f t="shared" si="55"/>
        <v>32</v>
      </c>
      <c r="BO89" s="8">
        <f t="shared" si="56"/>
        <v>26.42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1040</v>
      </c>
      <c r="G90" s="16">
        <f>'[3]15'!G92</f>
        <v>0</v>
      </c>
      <c r="H90" s="17">
        <f t="shared" si="59"/>
        <v>1360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26.42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26.42</v>
      </c>
      <c r="AL90" s="8">
        <f t="shared" si="35"/>
        <v>211.57999999999998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211.57999999999998</v>
      </c>
      <c r="AT90" s="8">
        <v>32</v>
      </c>
      <c r="AU90" s="8">
        <v>26.42</v>
      </c>
      <c r="AW90" s="207">
        <v>32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32</v>
      </c>
      <c r="BD90" s="207">
        <v>26.42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26.42</v>
      </c>
      <c r="BL90" s="8">
        <f t="shared" si="53"/>
        <v>32</v>
      </c>
      <c r="BM90" s="8">
        <f t="shared" si="54"/>
        <v>26.42</v>
      </c>
      <c r="BN90" s="8">
        <f t="shared" si="55"/>
        <v>32</v>
      </c>
      <c r="BO90" s="8">
        <f t="shared" si="56"/>
        <v>26.42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1040</v>
      </c>
      <c r="G91" s="16">
        <f>'[3]15'!G93</f>
        <v>0</v>
      </c>
      <c r="H91" s="17">
        <f t="shared" si="59"/>
        <v>1360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26.42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26.42</v>
      </c>
      <c r="AL91" s="8">
        <f t="shared" si="35"/>
        <v>211.57999999999998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211.57999999999998</v>
      </c>
      <c r="AT91" s="8">
        <v>32</v>
      </c>
      <c r="AU91" s="8">
        <v>26.42</v>
      </c>
      <c r="AW91" s="207">
        <v>32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32</v>
      </c>
      <c r="BD91" s="207">
        <v>26.42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26.42</v>
      </c>
      <c r="BL91" s="8">
        <f t="shared" si="53"/>
        <v>32</v>
      </c>
      <c r="BM91" s="8">
        <f t="shared" si="54"/>
        <v>26.42</v>
      </c>
      <c r="BN91" s="8">
        <f t="shared" si="55"/>
        <v>32</v>
      </c>
      <c r="BO91" s="8">
        <f t="shared" si="56"/>
        <v>26.42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1040</v>
      </c>
      <c r="G92" s="16">
        <f>'[3]15'!G94</f>
        <v>0</v>
      </c>
      <c r="H92" s="17">
        <f t="shared" si="59"/>
        <v>1360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26.42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26.42</v>
      </c>
      <c r="AL92" s="8">
        <f t="shared" si="35"/>
        <v>211.57999999999998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211.57999999999998</v>
      </c>
      <c r="AT92" s="8">
        <v>32</v>
      </c>
      <c r="AU92" s="8">
        <v>26.42</v>
      </c>
      <c r="AW92" s="207">
        <v>32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32</v>
      </c>
      <c r="BD92" s="207">
        <v>26.42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26.42</v>
      </c>
      <c r="BL92" s="8">
        <f t="shared" si="53"/>
        <v>32</v>
      </c>
      <c r="BM92" s="8">
        <f t="shared" si="54"/>
        <v>26.42</v>
      </c>
      <c r="BN92" s="8">
        <f t="shared" si="55"/>
        <v>32</v>
      </c>
      <c r="BO92" s="8">
        <f t="shared" si="56"/>
        <v>26.42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1040</v>
      </c>
      <c r="G93" s="16">
        <f>'[3]15'!G95</f>
        <v>0</v>
      </c>
      <c r="H93" s="17">
        <f t="shared" si="59"/>
        <v>1360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26.42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26.42</v>
      </c>
      <c r="AL93" s="8">
        <f t="shared" si="35"/>
        <v>211.57999999999998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211.57999999999998</v>
      </c>
      <c r="AT93" s="8">
        <v>32</v>
      </c>
      <c r="AU93" s="8">
        <v>26.42</v>
      </c>
      <c r="AW93" s="207">
        <v>32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32</v>
      </c>
      <c r="BD93" s="207">
        <v>26.42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26.42</v>
      </c>
      <c r="BL93" s="8">
        <f t="shared" si="53"/>
        <v>32</v>
      </c>
      <c r="BM93" s="8">
        <f t="shared" si="54"/>
        <v>26.42</v>
      </c>
      <c r="BN93" s="8">
        <f t="shared" si="55"/>
        <v>32</v>
      </c>
      <c r="BO93" s="8">
        <f t="shared" si="56"/>
        <v>26.42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1040</v>
      </c>
      <c r="G94" s="16">
        <f>'[3]15'!G96</f>
        <v>0</v>
      </c>
      <c r="H94" s="17">
        <f t="shared" si="59"/>
        <v>1360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26.42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26.42</v>
      </c>
      <c r="AL94" s="8">
        <f t="shared" si="35"/>
        <v>211.57999999999998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211.57999999999998</v>
      </c>
      <c r="AT94" s="8">
        <v>32</v>
      </c>
      <c r="AU94" s="8">
        <v>26.42</v>
      </c>
      <c r="AW94" s="207">
        <v>32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32</v>
      </c>
      <c r="BD94" s="207">
        <v>26.42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26.42</v>
      </c>
      <c r="BL94" s="8">
        <f t="shared" si="53"/>
        <v>32</v>
      </c>
      <c r="BM94" s="8">
        <f t="shared" si="54"/>
        <v>26.42</v>
      </c>
      <c r="BN94" s="8">
        <f t="shared" si="55"/>
        <v>32</v>
      </c>
      <c r="BO94" s="8">
        <f t="shared" si="56"/>
        <v>26.42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1040</v>
      </c>
      <c r="G95" s="16">
        <f>'[3]15'!G97</f>
        <v>0</v>
      </c>
      <c r="H95" s="17">
        <f t="shared" si="59"/>
        <v>1360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26.42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26.42</v>
      </c>
      <c r="AL95" s="8">
        <f t="shared" si="35"/>
        <v>211.57999999999998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211.57999999999998</v>
      </c>
      <c r="AT95" s="8">
        <v>32</v>
      </c>
      <c r="AU95" s="8">
        <v>26.42</v>
      </c>
      <c r="AW95" s="207">
        <v>32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32</v>
      </c>
      <c r="BD95" s="207">
        <v>26.42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26.42</v>
      </c>
      <c r="BL95" s="8">
        <f t="shared" si="53"/>
        <v>32</v>
      </c>
      <c r="BM95" s="8">
        <f t="shared" si="54"/>
        <v>26.42</v>
      </c>
      <c r="BN95" s="8">
        <f t="shared" si="55"/>
        <v>32</v>
      </c>
      <c r="BO95" s="8">
        <f t="shared" si="56"/>
        <v>26.42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1040</v>
      </c>
      <c r="G96" s="16">
        <f>'[3]15'!G98</f>
        <v>0</v>
      </c>
      <c r="H96" s="17">
        <f t="shared" si="59"/>
        <v>1360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26.42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26.42</v>
      </c>
      <c r="AL96" s="8">
        <f t="shared" si="35"/>
        <v>211.57999999999998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211.57999999999998</v>
      </c>
      <c r="AT96" s="8">
        <v>32</v>
      </c>
      <c r="AU96" s="8">
        <v>26.42</v>
      </c>
      <c r="AW96" s="207">
        <v>32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32</v>
      </c>
      <c r="BD96" s="207">
        <v>26.42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26.42</v>
      </c>
      <c r="BL96" s="8">
        <f t="shared" si="53"/>
        <v>32</v>
      </c>
      <c r="BM96" s="8">
        <f t="shared" si="54"/>
        <v>26.42</v>
      </c>
      <c r="BN96" s="8">
        <f t="shared" si="55"/>
        <v>32</v>
      </c>
      <c r="BO96" s="8">
        <f t="shared" si="56"/>
        <v>26.42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1040</v>
      </c>
      <c r="G97" s="16">
        <f>'[3]15'!G99</f>
        <v>0</v>
      </c>
      <c r="H97" s="17">
        <f t="shared" si="59"/>
        <v>1360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26.42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26.42</v>
      </c>
      <c r="AL97" s="8">
        <f t="shared" si="35"/>
        <v>211.57999999999998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211.57999999999998</v>
      </c>
      <c r="AT97" s="8">
        <v>32</v>
      </c>
      <c r="AU97" s="8">
        <v>26.42</v>
      </c>
      <c r="AW97" s="207">
        <v>32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32</v>
      </c>
      <c r="BD97" s="207">
        <v>26.42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26.42</v>
      </c>
      <c r="BL97" s="8">
        <f t="shared" si="53"/>
        <v>32</v>
      </c>
      <c r="BM97" s="8">
        <f t="shared" si="54"/>
        <v>26.42</v>
      </c>
      <c r="BN97" s="8">
        <f t="shared" si="55"/>
        <v>32</v>
      </c>
      <c r="BO97" s="8">
        <f t="shared" si="56"/>
        <v>26.42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1040</v>
      </c>
      <c r="G98" s="16">
        <f>'[3]15'!G100</f>
        <v>0</v>
      </c>
      <c r="H98" s="17">
        <f t="shared" si="59"/>
        <v>1360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26.42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26.42</v>
      </c>
      <c r="AL98" s="8">
        <f t="shared" si="35"/>
        <v>211.57999999999998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211.57999999999998</v>
      </c>
      <c r="AT98" s="8">
        <v>32</v>
      </c>
      <c r="AU98" s="8">
        <v>26.42</v>
      </c>
      <c r="AW98" s="207">
        <v>32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32</v>
      </c>
      <c r="BD98" s="207">
        <v>26.42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26.42</v>
      </c>
      <c r="BL98" s="8">
        <f t="shared" si="53"/>
        <v>32</v>
      </c>
      <c r="BM98" s="8">
        <f t="shared" si="54"/>
        <v>26.42</v>
      </c>
      <c r="BN98" s="8">
        <f t="shared" si="55"/>
        <v>32</v>
      </c>
      <c r="BO98" s="8">
        <f t="shared" si="56"/>
        <v>26.42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6.4822939999999996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6.4822939999999996</v>
      </c>
      <c r="P99" s="15">
        <f t="shared" si="62"/>
        <v>2.4E-2</v>
      </c>
      <c r="Q99" s="15">
        <f t="shared" si="62"/>
        <v>6.4822939999999996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6.4822939999999996</v>
      </c>
      <c r="X99" s="15">
        <f t="shared" si="62"/>
        <v>0.70611500000000005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0.70611500000000005</v>
      </c>
      <c r="AE99" s="15">
        <f t="shared" si="62"/>
        <v>0.55339500000000075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0.55339500000000075</v>
      </c>
      <c r="AL99" s="15">
        <f t="shared" si="62"/>
        <v>5.2227840000000088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5.2227840000000088</v>
      </c>
      <c r="AS99" s="15">
        <f t="shared" si="62"/>
        <v>0</v>
      </c>
      <c r="AT99" s="15">
        <f t="shared" si="62"/>
        <v>0.71113499999999996</v>
      </c>
      <c r="AU99" s="15">
        <f t="shared" si="62"/>
        <v>0.55841500000000077</v>
      </c>
      <c r="AV99" s="15">
        <f t="shared" si="62"/>
        <v>0</v>
      </c>
      <c r="AW99" s="15">
        <f t="shared" si="62"/>
        <v>0.70611500000000005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0.70611500000000005</v>
      </c>
      <c r="BD99" s="15">
        <f t="shared" si="62"/>
        <v>0.55339500000000075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0.55339500000000075</v>
      </c>
      <c r="BK99" s="15"/>
      <c r="BL99" s="15">
        <f t="shared" si="63"/>
        <v>0.71113499999999996</v>
      </c>
      <c r="BM99" s="15">
        <f t="shared" si="63"/>
        <v>0.55841500000000077</v>
      </c>
      <c r="BN99" s="15">
        <f t="shared" si="63"/>
        <v>0.70611500000000005</v>
      </c>
      <c r="BO99" s="15">
        <f t="shared" si="63"/>
        <v>0.55339500000000075</v>
      </c>
      <c r="BP99" s="15">
        <f t="shared" si="63"/>
        <v>5.0199999999999984E-3</v>
      </c>
      <c r="BQ99" s="15">
        <f t="shared" si="63"/>
        <v>5.0199999999999984E-3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44910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44910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220</v>
      </c>
      <c r="D3">
        <f>PPCL!M3</f>
        <v>0</v>
      </c>
      <c r="E3">
        <f>PPCL!N3</f>
        <v>0</v>
      </c>
      <c r="F3">
        <f>B3+C3</f>
        <v>220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220</v>
      </c>
      <c r="D4">
        <f>PPCL!M4</f>
        <v>0</v>
      </c>
      <c r="E4">
        <f>PPCL!N4</f>
        <v>0</v>
      </c>
      <c r="F4">
        <f t="shared" ref="F4:F67" si="4">B4+C4</f>
        <v>220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220</v>
      </c>
      <c r="D5">
        <f>PPCL!M5</f>
        <v>0</v>
      </c>
      <c r="E5">
        <f>PPCL!N5</f>
        <v>0</v>
      </c>
      <c r="F5">
        <f t="shared" si="4"/>
        <v>220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220</v>
      </c>
      <c r="D6">
        <f>PPCL!M6</f>
        <v>0</v>
      </c>
      <c r="E6">
        <f>PPCL!N6</f>
        <v>0</v>
      </c>
      <c r="F6">
        <f t="shared" si="4"/>
        <v>220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220</v>
      </c>
      <c r="D7">
        <f>PPCL!M7</f>
        <v>0</v>
      </c>
      <c r="E7">
        <f>PPCL!N7</f>
        <v>0</v>
      </c>
      <c r="F7">
        <f t="shared" si="4"/>
        <v>220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220</v>
      </c>
      <c r="D8">
        <f>PPCL!M8</f>
        <v>0</v>
      </c>
      <c r="E8">
        <f>PPCL!N8</f>
        <v>0</v>
      </c>
      <c r="F8">
        <f t="shared" si="4"/>
        <v>220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220</v>
      </c>
      <c r="D9">
        <f>PPCL!M9</f>
        <v>0</v>
      </c>
      <c r="E9">
        <f>PPCL!N9</f>
        <v>0</v>
      </c>
      <c r="F9">
        <f t="shared" si="4"/>
        <v>220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220</v>
      </c>
      <c r="D10">
        <f>PPCL!M10</f>
        <v>0</v>
      </c>
      <c r="E10">
        <f>PPCL!N10</f>
        <v>0</v>
      </c>
      <c r="F10">
        <f t="shared" si="4"/>
        <v>220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220</v>
      </c>
      <c r="D11">
        <f>PPCL!M11</f>
        <v>0</v>
      </c>
      <c r="E11">
        <f>PPCL!N11</f>
        <v>0</v>
      </c>
      <c r="F11">
        <f t="shared" si="4"/>
        <v>220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220</v>
      </c>
      <c r="D12">
        <f>PPCL!M12</f>
        <v>0</v>
      </c>
      <c r="E12">
        <f>PPCL!N12</f>
        <v>0</v>
      </c>
      <c r="F12">
        <f t="shared" si="4"/>
        <v>220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220</v>
      </c>
      <c r="D13">
        <f>PPCL!M13</f>
        <v>0</v>
      </c>
      <c r="E13">
        <f>PPCL!N13</f>
        <v>0</v>
      </c>
      <c r="F13">
        <f t="shared" si="4"/>
        <v>220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220</v>
      </c>
      <c r="D14">
        <f>PPCL!M14</f>
        <v>0</v>
      </c>
      <c r="E14">
        <f>PPCL!N14</f>
        <v>0</v>
      </c>
      <c r="F14">
        <f t="shared" si="4"/>
        <v>220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220</v>
      </c>
      <c r="D15">
        <f>PPCL!M15</f>
        <v>0</v>
      </c>
      <c r="E15">
        <f>PPCL!N15</f>
        <v>0</v>
      </c>
      <c r="F15">
        <f t="shared" si="4"/>
        <v>220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220</v>
      </c>
      <c r="D16">
        <f>PPCL!M16</f>
        <v>0</v>
      </c>
      <c r="E16">
        <f>PPCL!N16</f>
        <v>0</v>
      </c>
      <c r="F16">
        <f t="shared" si="4"/>
        <v>220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220</v>
      </c>
      <c r="D17">
        <f>PPCL!M17</f>
        <v>0</v>
      </c>
      <c r="E17">
        <f>PPCL!N17</f>
        <v>0</v>
      </c>
      <c r="F17">
        <f t="shared" si="4"/>
        <v>220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220</v>
      </c>
      <c r="D18">
        <f>PPCL!M18</f>
        <v>0</v>
      </c>
      <c r="E18">
        <f>PPCL!N18</f>
        <v>0</v>
      </c>
      <c r="F18">
        <f t="shared" si="4"/>
        <v>220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220</v>
      </c>
      <c r="D19">
        <f>PPCL!M19</f>
        <v>0</v>
      </c>
      <c r="E19">
        <f>PPCL!N19</f>
        <v>0</v>
      </c>
      <c r="F19">
        <f t="shared" si="4"/>
        <v>220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220</v>
      </c>
      <c r="D20">
        <f>PPCL!M20</f>
        <v>0</v>
      </c>
      <c r="E20">
        <f>PPCL!N20</f>
        <v>0</v>
      </c>
      <c r="F20">
        <f t="shared" si="4"/>
        <v>220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220</v>
      </c>
      <c r="D21">
        <f>PPCL!M21</f>
        <v>0</v>
      </c>
      <c r="E21">
        <f>PPCL!N21</f>
        <v>0</v>
      </c>
      <c r="F21">
        <f t="shared" si="4"/>
        <v>220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220</v>
      </c>
      <c r="D22">
        <f>PPCL!M22</f>
        <v>0</v>
      </c>
      <c r="E22">
        <f>PPCL!N22</f>
        <v>0</v>
      </c>
      <c r="F22">
        <f t="shared" si="4"/>
        <v>220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220</v>
      </c>
      <c r="D23">
        <f>PPCL!M23</f>
        <v>0</v>
      </c>
      <c r="E23">
        <f>PPCL!N23</f>
        <v>0</v>
      </c>
      <c r="F23">
        <f t="shared" si="4"/>
        <v>220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220</v>
      </c>
      <c r="D24">
        <f>PPCL!M24</f>
        <v>0</v>
      </c>
      <c r="E24">
        <f>PPCL!N24</f>
        <v>0</v>
      </c>
      <c r="F24">
        <f t="shared" si="4"/>
        <v>220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220</v>
      </c>
      <c r="D25">
        <f>PPCL!M25</f>
        <v>0</v>
      </c>
      <c r="E25">
        <f>PPCL!N25</f>
        <v>0</v>
      </c>
      <c r="F25">
        <f t="shared" si="4"/>
        <v>220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220</v>
      </c>
      <c r="D26">
        <f>PPCL!M26</f>
        <v>0</v>
      </c>
      <c r="E26">
        <f>PPCL!N26</f>
        <v>0</v>
      </c>
      <c r="F26">
        <f t="shared" si="4"/>
        <v>220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220</v>
      </c>
      <c r="D27">
        <f>PPCL!M27</f>
        <v>0</v>
      </c>
      <c r="E27">
        <f>PPCL!N27</f>
        <v>0</v>
      </c>
      <c r="F27">
        <f t="shared" si="4"/>
        <v>220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220</v>
      </c>
      <c r="D28">
        <f>PPCL!M28</f>
        <v>0</v>
      </c>
      <c r="E28">
        <f>PPCL!N28</f>
        <v>0</v>
      </c>
      <c r="F28">
        <f t="shared" si="4"/>
        <v>220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220</v>
      </c>
      <c r="D29">
        <f>PPCL!M29</f>
        <v>0</v>
      </c>
      <c r="E29">
        <f>PPCL!N29</f>
        <v>0</v>
      </c>
      <c r="F29">
        <f t="shared" si="4"/>
        <v>220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220</v>
      </c>
      <c r="D30">
        <f>PPCL!M30</f>
        <v>0</v>
      </c>
      <c r="E30">
        <f>PPCL!N30</f>
        <v>0</v>
      </c>
      <c r="F30">
        <f t="shared" si="4"/>
        <v>220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220</v>
      </c>
      <c r="D31">
        <f>PPCL!M31</f>
        <v>0</v>
      </c>
      <c r="E31">
        <f>PPCL!N31</f>
        <v>0</v>
      </c>
      <c r="F31">
        <f t="shared" si="4"/>
        <v>220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220</v>
      </c>
      <c r="D32">
        <f>PPCL!M32</f>
        <v>0</v>
      </c>
      <c r="E32">
        <f>PPCL!N32</f>
        <v>0</v>
      </c>
      <c r="F32">
        <f t="shared" si="4"/>
        <v>220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220</v>
      </c>
      <c r="D33">
        <f>PPCL!M33</f>
        <v>0</v>
      </c>
      <c r="E33">
        <f>PPCL!N33</f>
        <v>0</v>
      </c>
      <c r="F33">
        <f t="shared" si="4"/>
        <v>220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220</v>
      </c>
      <c r="D34">
        <f>PPCL!M34</f>
        <v>0</v>
      </c>
      <c r="E34">
        <f>PPCL!N34</f>
        <v>0</v>
      </c>
      <c r="F34">
        <f t="shared" si="4"/>
        <v>220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220</v>
      </c>
      <c r="D35">
        <f>PPCL!M35</f>
        <v>0</v>
      </c>
      <c r="E35">
        <f>PPCL!N35</f>
        <v>0</v>
      </c>
      <c r="F35">
        <f t="shared" si="4"/>
        <v>220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220</v>
      </c>
      <c r="D36">
        <f>PPCL!M36</f>
        <v>0</v>
      </c>
      <c r="E36">
        <f>PPCL!N36</f>
        <v>0</v>
      </c>
      <c r="F36">
        <f t="shared" si="4"/>
        <v>220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220</v>
      </c>
      <c r="D37">
        <f>PPCL!M37</f>
        <v>0</v>
      </c>
      <c r="E37">
        <f>PPCL!N37</f>
        <v>0</v>
      </c>
      <c r="F37">
        <f t="shared" si="4"/>
        <v>220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220</v>
      </c>
      <c r="D38">
        <f>PPCL!M38</f>
        <v>0</v>
      </c>
      <c r="E38">
        <f>PPCL!N38</f>
        <v>0</v>
      </c>
      <c r="F38">
        <f t="shared" si="4"/>
        <v>220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220</v>
      </c>
      <c r="D39">
        <f>PPCL!M39</f>
        <v>0</v>
      </c>
      <c r="E39">
        <f>PPCL!N39</f>
        <v>0</v>
      </c>
      <c r="F39">
        <f t="shared" si="4"/>
        <v>220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220</v>
      </c>
      <c r="D40">
        <f>PPCL!M40</f>
        <v>0</v>
      </c>
      <c r="E40">
        <f>PPCL!N40</f>
        <v>0</v>
      </c>
      <c r="F40">
        <f t="shared" si="4"/>
        <v>220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220</v>
      </c>
      <c r="D41">
        <f>PPCL!M41</f>
        <v>0</v>
      </c>
      <c r="E41">
        <f>PPCL!N41</f>
        <v>0</v>
      </c>
      <c r="F41">
        <f t="shared" si="4"/>
        <v>220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220</v>
      </c>
      <c r="D42">
        <f>PPCL!M42</f>
        <v>0</v>
      </c>
      <c r="E42">
        <f>PPCL!N42</f>
        <v>0</v>
      </c>
      <c r="F42">
        <f t="shared" si="4"/>
        <v>220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220</v>
      </c>
      <c r="D43">
        <f>PPCL!M43</f>
        <v>0</v>
      </c>
      <c r="E43">
        <f>PPCL!N43</f>
        <v>0</v>
      </c>
      <c r="F43">
        <f t="shared" si="4"/>
        <v>220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220</v>
      </c>
      <c r="D44">
        <f>PPCL!M44</f>
        <v>0</v>
      </c>
      <c r="E44">
        <f>PPCL!N44</f>
        <v>0</v>
      </c>
      <c r="F44">
        <f t="shared" si="4"/>
        <v>220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220</v>
      </c>
      <c r="D45">
        <f>PPCL!M45</f>
        <v>0</v>
      </c>
      <c r="E45">
        <f>PPCL!N45</f>
        <v>0</v>
      </c>
      <c r="F45">
        <f t="shared" si="4"/>
        <v>220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220</v>
      </c>
      <c r="D46">
        <f>PPCL!M46</f>
        <v>0</v>
      </c>
      <c r="E46">
        <f>PPCL!N46</f>
        <v>0</v>
      </c>
      <c r="F46">
        <f t="shared" si="4"/>
        <v>220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220</v>
      </c>
      <c r="D47">
        <f>PPCL!M47</f>
        <v>0</v>
      </c>
      <c r="E47">
        <f>PPCL!N47</f>
        <v>0</v>
      </c>
      <c r="F47">
        <f t="shared" si="4"/>
        <v>220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220</v>
      </c>
      <c r="D48">
        <f>PPCL!M48</f>
        <v>0</v>
      </c>
      <c r="E48">
        <f>PPCL!N48</f>
        <v>0</v>
      </c>
      <c r="F48">
        <f t="shared" si="4"/>
        <v>220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220</v>
      </c>
      <c r="D49">
        <f>PPCL!M49</f>
        <v>0</v>
      </c>
      <c r="E49">
        <f>PPCL!N49</f>
        <v>0</v>
      </c>
      <c r="F49">
        <f t="shared" si="4"/>
        <v>220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220</v>
      </c>
      <c r="D50">
        <f>PPCL!M50</f>
        <v>0</v>
      </c>
      <c r="E50">
        <f>PPCL!N50</f>
        <v>0</v>
      </c>
      <c r="F50">
        <f t="shared" si="4"/>
        <v>220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220</v>
      </c>
      <c r="D51">
        <f>PPCL!M51</f>
        <v>0</v>
      </c>
      <c r="E51">
        <f>PPCL!N51</f>
        <v>0</v>
      </c>
      <c r="F51">
        <f t="shared" si="4"/>
        <v>220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220</v>
      </c>
      <c r="D52">
        <f>PPCL!M52</f>
        <v>0</v>
      </c>
      <c r="E52">
        <f>PPCL!N52</f>
        <v>0</v>
      </c>
      <c r="F52">
        <f t="shared" si="4"/>
        <v>220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220</v>
      </c>
      <c r="D53">
        <f>PPCL!M53</f>
        <v>0</v>
      </c>
      <c r="E53">
        <f>PPCL!N53</f>
        <v>0</v>
      </c>
      <c r="F53">
        <f t="shared" si="4"/>
        <v>220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220</v>
      </c>
      <c r="D54">
        <f>PPCL!M54</f>
        <v>0</v>
      </c>
      <c r="E54">
        <f>PPCL!N54</f>
        <v>0</v>
      </c>
      <c r="F54">
        <f t="shared" si="4"/>
        <v>220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220</v>
      </c>
      <c r="D55">
        <f>PPCL!M55</f>
        <v>0</v>
      </c>
      <c r="E55">
        <f>PPCL!N55</f>
        <v>0</v>
      </c>
      <c r="F55">
        <f t="shared" si="4"/>
        <v>220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220</v>
      </c>
      <c r="D56">
        <f>PPCL!M56</f>
        <v>0</v>
      </c>
      <c r="E56">
        <f>PPCL!N56</f>
        <v>0</v>
      </c>
      <c r="F56">
        <f t="shared" si="4"/>
        <v>220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220</v>
      </c>
      <c r="D57">
        <f>PPCL!M57</f>
        <v>0</v>
      </c>
      <c r="E57">
        <f>PPCL!N57</f>
        <v>0</v>
      </c>
      <c r="F57">
        <f t="shared" si="4"/>
        <v>220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220</v>
      </c>
      <c r="D58">
        <f>PPCL!M58</f>
        <v>0</v>
      </c>
      <c r="E58">
        <f>PPCL!N58</f>
        <v>0</v>
      </c>
      <c r="F58">
        <f t="shared" si="4"/>
        <v>220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220</v>
      </c>
      <c r="D59">
        <f>PPCL!M59</f>
        <v>0</v>
      </c>
      <c r="E59">
        <f>PPCL!N59</f>
        <v>0</v>
      </c>
      <c r="F59">
        <f t="shared" si="4"/>
        <v>220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220</v>
      </c>
      <c r="D60">
        <f>PPCL!M60</f>
        <v>0</v>
      </c>
      <c r="E60">
        <f>PPCL!N60</f>
        <v>0</v>
      </c>
      <c r="F60">
        <f t="shared" si="4"/>
        <v>220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220</v>
      </c>
      <c r="D61">
        <f>PPCL!M61</f>
        <v>0</v>
      </c>
      <c r="E61">
        <f>PPCL!N61</f>
        <v>0</v>
      </c>
      <c r="F61">
        <f t="shared" si="4"/>
        <v>220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220</v>
      </c>
      <c r="D62">
        <f>PPCL!M62</f>
        <v>0</v>
      </c>
      <c r="E62">
        <f>PPCL!N62</f>
        <v>0</v>
      </c>
      <c r="F62">
        <f t="shared" si="4"/>
        <v>220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220</v>
      </c>
      <c r="D63">
        <f>PPCL!M63</f>
        <v>0</v>
      </c>
      <c r="E63">
        <f>PPCL!N63</f>
        <v>0</v>
      </c>
      <c r="F63">
        <f t="shared" si="4"/>
        <v>220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220</v>
      </c>
      <c r="D64">
        <f>PPCL!M64</f>
        <v>0</v>
      </c>
      <c r="E64">
        <f>PPCL!N64</f>
        <v>0</v>
      </c>
      <c r="F64">
        <f t="shared" si="4"/>
        <v>220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220</v>
      </c>
      <c r="D65">
        <f>PPCL!M65</f>
        <v>0</v>
      </c>
      <c r="E65">
        <f>PPCL!N65</f>
        <v>0</v>
      </c>
      <c r="F65">
        <f t="shared" si="4"/>
        <v>220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220</v>
      </c>
      <c r="D66">
        <f>PPCL!M66</f>
        <v>0</v>
      </c>
      <c r="E66">
        <f>PPCL!N66</f>
        <v>0</v>
      </c>
      <c r="F66">
        <f t="shared" si="4"/>
        <v>220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220</v>
      </c>
      <c r="D67">
        <f>PPCL!M67</f>
        <v>0</v>
      </c>
      <c r="E67">
        <f>PPCL!N67</f>
        <v>0</v>
      </c>
      <c r="F67">
        <f t="shared" si="4"/>
        <v>220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220</v>
      </c>
      <c r="D68">
        <f>PPCL!M68</f>
        <v>0</v>
      </c>
      <c r="E68">
        <f>PPCL!N68</f>
        <v>0</v>
      </c>
      <c r="F68">
        <f t="shared" ref="F68:F98" si="10">B68+C68</f>
        <v>220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220</v>
      </c>
      <c r="D69">
        <f>PPCL!M69</f>
        <v>0</v>
      </c>
      <c r="E69">
        <f>PPCL!N69</f>
        <v>0</v>
      </c>
      <c r="F69">
        <f t="shared" si="10"/>
        <v>220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220</v>
      </c>
      <c r="D70">
        <f>PPCL!M70</f>
        <v>0</v>
      </c>
      <c r="E70">
        <f>PPCL!N70</f>
        <v>0</v>
      </c>
      <c r="F70">
        <f t="shared" si="10"/>
        <v>220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220</v>
      </c>
      <c r="D71">
        <f>PPCL!M71</f>
        <v>0</v>
      </c>
      <c r="E71">
        <f>PPCL!N71</f>
        <v>0</v>
      </c>
      <c r="F71">
        <f t="shared" si="10"/>
        <v>220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220</v>
      </c>
      <c r="D72">
        <f>PPCL!M72</f>
        <v>0</v>
      </c>
      <c r="E72">
        <f>PPCL!N72</f>
        <v>0</v>
      </c>
      <c r="F72">
        <f t="shared" si="10"/>
        <v>220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220</v>
      </c>
      <c r="D73">
        <f>PPCL!M73</f>
        <v>0</v>
      </c>
      <c r="E73">
        <f>PPCL!N73</f>
        <v>0</v>
      </c>
      <c r="F73">
        <f t="shared" si="10"/>
        <v>220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220</v>
      </c>
      <c r="D74">
        <f>PPCL!M74</f>
        <v>0</v>
      </c>
      <c r="E74">
        <f>PPCL!N74</f>
        <v>0</v>
      </c>
      <c r="F74">
        <f t="shared" si="10"/>
        <v>220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220</v>
      </c>
      <c r="D75">
        <f>PPCL!M75</f>
        <v>0</v>
      </c>
      <c r="E75">
        <f>PPCL!N75</f>
        <v>0</v>
      </c>
      <c r="F75">
        <f t="shared" si="10"/>
        <v>220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220</v>
      </c>
      <c r="D76">
        <f>PPCL!M76</f>
        <v>0</v>
      </c>
      <c r="E76">
        <f>PPCL!N76</f>
        <v>0</v>
      </c>
      <c r="F76">
        <f t="shared" si="10"/>
        <v>220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220</v>
      </c>
      <c r="D77">
        <f>PPCL!M77</f>
        <v>0</v>
      </c>
      <c r="E77">
        <f>PPCL!N77</f>
        <v>0</v>
      </c>
      <c r="F77">
        <f t="shared" si="10"/>
        <v>220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220</v>
      </c>
      <c r="D78">
        <f>PPCL!M78</f>
        <v>0</v>
      </c>
      <c r="E78">
        <f>PPCL!N78</f>
        <v>0</v>
      </c>
      <c r="F78">
        <f t="shared" si="10"/>
        <v>220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220</v>
      </c>
      <c r="D79">
        <f>PPCL!M79</f>
        <v>0</v>
      </c>
      <c r="E79">
        <f>PPCL!N79</f>
        <v>0</v>
      </c>
      <c r="F79">
        <f t="shared" si="10"/>
        <v>220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220</v>
      </c>
      <c r="D80">
        <f>PPCL!M80</f>
        <v>0</v>
      </c>
      <c r="E80">
        <f>PPCL!N80</f>
        <v>0</v>
      </c>
      <c r="F80">
        <f t="shared" si="10"/>
        <v>220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220</v>
      </c>
      <c r="D81">
        <f>PPCL!M81</f>
        <v>0</v>
      </c>
      <c r="E81">
        <f>PPCL!N81</f>
        <v>0</v>
      </c>
      <c r="F81">
        <f t="shared" si="10"/>
        <v>220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220</v>
      </c>
      <c r="D82">
        <f>PPCL!M82</f>
        <v>0</v>
      </c>
      <c r="E82">
        <f>PPCL!N82</f>
        <v>0</v>
      </c>
      <c r="F82">
        <f t="shared" si="10"/>
        <v>220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220</v>
      </c>
      <c r="D83">
        <f>PPCL!M83</f>
        <v>0</v>
      </c>
      <c r="E83">
        <f>PPCL!N83</f>
        <v>0</v>
      </c>
      <c r="F83">
        <f t="shared" si="10"/>
        <v>220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220</v>
      </c>
      <c r="D84">
        <f>PPCL!M84</f>
        <v>0</v>
      </c>
      <c r="E84">
        <f>PPCL!N84</f>
        <v>0</v>
      </c>
      <c r="F84">
        <f t="shared" si="10"/>
        <v>220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220</v>
      </c>
      <c r="D85">
        <f>PPCL!M85</f>
        <v>0</v>
      </c>
      <c r="E85">
        <f>PPCL!N85</f>
        <v>0</v>
      </c>
      <c r="F85">
        <f t="shared" si="10"/>
        <v>220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220</v>
      </c>
      <c r="D86">
        <f>PPCL!M86</f>
        <v>0</v>
      </c>
      <c r="E86">
        <f>PPCL!N86</f>
        <v>0</v>
      </c>
      <c r="F86">
        <f t="shared" si="10"/>
        <v>220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220</v>
      </c>
      <c r="D87">
        <f>PPCL!M87</f>
        <v>0</v>
      </c>
      <c r="E87">
        <f>PPCL!N87</f>
        <v>0</v>
      </c>
      <c r="F87">
        <f t="shared" si="10"/>
        <v>220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220</v>
      </c>
      <c r="D88">
        <f>PPCL!M88</f>
        <v>0</v>
      </c>
      <c r="E88">
        <f>PPCL!N88</f>
        <v>0</v>
      </c>
      <c r="F88">
        <f t="shared" si="10"/>
        <v>220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220</v>
      </c>
      <c r="D89">
        <f>PPCL!M89</f>
        <v>0</v>
      </c>
      <c r="E89">
        <f>PPCL!N89</f>
        <v>0</v>
      </c>
      <c r="F89">
        <f t="shared" si="10"/>
        <v>220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220</v>
      </c>
      <c r="D90">
        <f>PPCL!M90</f>
        <v>0</v>
      </c>
      <c r="E90">
        <f>PPCL!N90</f>
        <v>0</v>
      </c>
      <c r="F90">
        <f t="shared" si="10"/>
        <v>220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220</v>
      </c>
      <c r="D91">
        <f>PPCL!M91</f>
        <v>0</v>
      </c>
      <c r="E91">
        <f>PPCL!N91</f>
        <v>0</v>
      </c>
      <c r="F91">
        <f t="shared" si="10"/>
        <v>220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220</v>
      </c>
      <c r="D92">
        <f>PPCL!M92</f>
        <v>0</v>
      </c>
      <c r="E92">
        <f>PPCL!N92</f>
        <v>0</v>
      </c>
      <c r="F92">
        <f t="shared" si="10"/>
        <v>220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220</v>
      </c>
      <c r="D93">
        <f>PPCL!M93</f>
        <v>0</v>
      </c>
      <c r="E93">
        <f>PPCL!N93</f>
        <v>0</v>
      </c>
      <c r="F93">
        <f t="shared" si="10"/>
        <v>220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220</v>
      </c>
      <c r="D94">
        <f>PPCL!M94</f>
        <v>0</v>
      </c>
      <c r="E94">
        <f>PPCL!N94</f>
        <v>0</v>
      </c>
      <c r="F94">
        <f t="shared" si="10"/>
        <v>220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220</v>
      </c>
      <c r="D95">
        <f>PPCL!M95</f>
        <v>0</v>
      </c>
      <c r="E95">
        <f>PPCL!N95</f>
        <v>0</v>
      </c>
      <c r="F95">
        <f t="shared" si="10"/>
        <v>220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220</v>
      </c>
      <c r="D96">
        <f>PPCL!M96</f>
        <v>0</v>
      </c>
      <c r="E96">
        <f>PPCL!N96</f>
        <v>0</v>
      </c>
      <c r="F96">
        <f t="shared" si="10"/>
        <v>220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220</v>
      </c>
      <c r="D97">
        <f>PPCL!M97</f>
        <v>0</v>
      </c>
      <c r="E97">
        <f>PPCL!N97</f>
        <v>0</v>
      </c>
      <c r="F97">
        <f t="shared" si="10"/>
        <v>220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220</v>
      </c>
      <c r="D98">
        <f>PPCL!M98</f>
        <v>0</v>
      </c>
      <c r="E98">
        <f>PPCL!N98</f>
        <v>0</v>
      </c>
      <c r="F98">
        <f t="shared" si="10"/>
        <v>220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5.28</v>
      </c>
      <c r="D99" s="156">
        <f t="shared" si="12"/>
        <v>0</v>
      </c>
      <c r="E99" s="156">
        <f t="shared" si="12"/>
        <v>0</v>
      </c>
      <c r="F99" s="156">
        <f t="shared" si="12"/>
        <v>5.28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36.6</v>
      </c>
      <c r="E21">
        <f>GT!N21</f>
        <v>0</v>
      </c>
      <c r="F21">
        <f t="shared" si="4"/>
        <v>84</v>
      </c>
      <c r="G21">
        <f t="shared" si="5"/>
        <v>36.6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-0.46999999999999886</v>
      </c>
      <c r="P21">
        <v>14.671594281089829</v>
      </c>
      <c r="Q21">
        <v>8.0367952522255202</v>
      </c>
      <c r="R21">
        <v>0</v>
      </c>
      <c r="S21">
        <v>2.0437550579983812</v>
      </c>
      <c r="T21">
        <v>11.84785540868627</v>
      </c>
      <c r="U21" s="156">
        <f t="shared" si="2"/>
        <v>36.6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36.6</v>
      </c>
      <c r="E22">
        <f>GT!N22</f>
        <v>0</v>
      </c>
      <c r="F22">
        <f t="shared" si="4"/>
        <v>84</v>
      </c>
      <c r="G22">
        <f t="shared" si="5"/>
        <v>36.6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-0.46999999999999886</v>
      </c>
      <c r="P22">
        <v>14.671594281089829</v>
      </c>
      <c r="Q22">
        <v>8.0367952522255202</v>
      </c>
      <c r="R22">
        <v>0</v>
      </c>
      <c r="S22">
        <v>2.0437550579983812</v>
      </c>
      <c r="T22">
        <v>11.84785540868627</v>
      </c>
      <c r="U22" s="156">
        <f t="shared" si="2"/>
        <v>36.6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84</v>
      </c>
      <c r="G23">
        <f t="shared" si="5"/>
        <v>36.6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-0.46999999999999886</v>
      </c>
      <c r="P23">
        <v>14.671594281089829</v>
      </c>
      <c r="Q23">
        <v>8.0367952522255202</v>
      </c>
      <c r="R23">
        <v>0</v>
      </c>
      <c r="S23">
        <v>2.0437550579983812</v>
      </c>
      <c r="T23">
        <v>11.84785540868627</v>
      </c>
      <c r="U23" s="156">
        <f t="shared" si="2"/>
        <v>36.6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84</v>
      </c>
      <c r="G24">
        <f t="shared" si="5"/>
        <v>36.6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-0.46999999999999886</v>
      </c>
      <c r="P24">
        <v>14.671594281089829</v>
      </c>
      <c r="Q24">
        <v>8.0367952522255202</v>
      </c>
      <c r="R24">
        <v>0</v>
      </c>
      <c r="S24">
        <v>2.0437550579983812</v>
      </c>
      <c r="T24">
        <v>11.84785540868627</v>
      </c>
      <c r="U24" s="156">
        <f t="shared" si="2"/>
        <v>36.6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84</v>
      </c>
      <c r="G25">
        <f t="shared" si="5"/>
        <v>36.6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-0.46999999999999886</v>
      </c>
      <c r="P25">
        <v>14.671594281089829</v>
      </c>
      <c r="Q25">
        <v>8.0367952522255202</v>
      </c>
      <c r="R25">
        <v>0</v>
      </c>
      <c r="S25">
        <v>2.0437550579983812</v>
      </c>
      <c r="T25">
        <v>11.84785540868627</v>
      </c>
      <c r="U25" s="156">
        <f t="shared" si="2"/>
        <v>36.6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84</v>
      </c>
      <c r="G26">
        <f t="shared" si="5"/>
        <v>36.6</v>
      </c>
      <c r="H26" s="154"/>
      <c r="I26">
        <f>BRPL_EOD!AC26+BRPL_EOD!AD26</f>
        <v>14</v>
      </c>
      <c r="J26">
        <f>BYPL_EOD!AC26+BYPL_EOD!AD26</f>
        <v>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36.07</v>
      </c>
      <c r="O26" s="154">
        <f t="shared" si="1"/>
        <v>0.53000000000000114</v>
      </c>
      <c r="P26">
        <v>14.205711117271971</v>
      </c>
      <c r="Q26">
        <v>8.1175492098696989</v>
      </c>
      <c r="R26">
        <v>0</v>
      </c>
      <c r="S26">
        <v>2.1004158580537844</v>
      </c>
      <c r="T26">
        <v>12.176323814804547</v>
      </c>
      <c r="U26" s="156">
        <f t="shared" si="2"/>
        <v>36.6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84</v>
      </c>
      <c r="G27">
        <f t="shared" si="5"/>
        <v>36.6</v>
      </c>
      <c r="H27" s="154"/>
      <c r="I27">
        <f>BRPL_EOD!AC27+BRPL_EOD!AD27</f>
        <v>14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36.07</v>
      </c>
      <c r="O27" s="154">
        <f t="shared" si="1"/>
        <v>0.53000000000000114</v>
      </c>
      <c r="P27">
        <v>14.205711117271971</v>
      </c>
      <c r="Q27">
        <v>8.1175492098696989</v>
      </c>
      <c r="R27">
        <v>0</v>
      </c>
      <c r="S27">
        <v>2.1004158580537844</v>
      </c>
      <c r="T27">
        <v>12.176323814804547</v>
      </c>
      <c r="U27" s="156">
        <f t="shared" si="2"/>
        <v>36.6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84</v>
      </c>
      <c r="G28">
        <f t="shared" si="5"/>
        <v>36.6</v>
      </c>
      <c r="H28" s="154"/>
      <c r="I28">
        <f>BRPL_EOD!AC28+BRPL_EOD!AD28</f>
        <v>14</v>
      </c>
      <c r="J28">
        <f>BYPL_EOD!AC28+BYPL_EOD!AD28</f>
        <v>8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36.07</v>
      </c>
      <c r="O28" s="154">
        <f t="shared" si="1"/>
        <v>0.53000000000000114</v>
      </c>
      <c r="P28">
        <v>14.205711117271971</v>
      </c>
      <c r="Q28">
        <v>8.1175492098696989</v>
      </c>
      <c r="R28">
        <v>0</v>
      </c>
      <c r="S28">
        <v>2.1004158580537844</v>
      </c>
      <c r="T28">
        <v>12.176323814804547</v>
      </c>
      <c r="U28" s="156">
        <f t="shared" si="2"/>
        <v>36.6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84</v>
      </c>
      <c r="G29">
        <f t="shared" si="5"/>
        <v>36.6</v>
      </c>
      <c r="H29" s="154"/>
      <c r="I29">
        <f>BRPL_EOD!AC29+BRPL_EOD!AD29</f>
        <v>14</v>
      </c>
      <c r="J29">
        <f>BYPL_EOD!AC29+BYPL_EOD!AD29</f>
        <v>8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36.07</v>
      </c>
      <c r="O29" s="154">
        <f t="shared" si="1"/>
        <v>0.53000000000000114</v>
      </c>
      <c r="P29">
        <v>14.205711117271971</v>
      </c>
      <c r="Q29">
        <v>8.1175492098696989</v>
      </c>
      <c r="R29">
        <v>0</v>
      </c>
      <c r="S29">
        <v>2.1004158580537844</v>
      </c>
      <c r="T29">
        <v>12.176323814804547</v>
      </c>
      <c r="U29" s="156">
        <f t="shared" si="2"/>
        <v>36.6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84</v>
      </c>
      <c r="G30">
        <f t="shared" si="5"/>
        <v>36.6</v>
      </c>
      <c r="H30" s="154"/>
      <c r="I30">
        <f>BRPL_EOD!AC30+BRPL_EOD!AD30</f>
        <v>14</v>
      </c>
      <c r="J30">
        <f>BYPL_EOD!AC30+BYPL_EOD!AD30</f>
        <v>8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36.07</v>
      </c>
      <c r="O30" s="154">
        <f t="shared" si="1"/>
        <v>0.53000000000000114</v>
      </c>
      <c r="P30">
        <v>14.205711117271971</v>
      </c>
      <c r="Q30">
        <v>8.1175492098696989</v>
      </c>
      <c r="R30">
        <v>0</v>
      </c>
      <c r="S30">
        <v>2.1004158580537844</v>
      </c>
      <c r="T30">
        <v>12.176323814804547</v>
      </c>
      <c r="U30" s="156">
        <f t="shared" si="2"/>
        <v>36.6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36.6</v>
      </c>
      <c r="E31">
        <f>GT!N31</f>
        <v>0</v>
      </c>
      <c r="F31">
        <f t="shared" si="4"/>
        <v>84</v>
      </c>
      <c r="G31">
        <f t="shared" si="5"/>
        <v>36.6</v>
      </c>
      <c r="H31" s="154"/>
      <c r="I31">
        <f>BRPL_EOD!AC31+BRPL_EOD!AD31</f>
        <v>14</v>
      </c>
      <c r="J31">
        <f>BYPL_EOD!AC31+BYPL_EOD!AD31</f>
        <v>8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36.07</v>
      </c>
      <c r="O31" s="154">
        <f t="shared" si="1"/>
        <v>0.53000000000000114</v>
      </c>
      <c r="P31">
        <v>14.205711117271971</v>
      </c>
      <c r="Q31">
        <v>8.1175492098696989</v>
      </c>
      <c r="R31">
        <v>0</v>
      </c>
      <c r="S31">
        <v>2.1004158580537844</v>
      </c>
      <c r="T31">
        <v>12.176323814804547</v>
      </c>
      <c r="U31" s="156">
        <f t="shared" si="2"/>
        <v>36.6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36.6</v>
      </c>
      <c r="E32">
        <f>GT!N32</f>
        <v>0</v>
      </c>
      <c r="F32">
        <f t="shared" si="4"/>
        <v>84</v>
      </c>
      <c r="G32">
        <f t="shared" si="5"/>
        <v>36.6</v>
      </c>
      <c r="H32" s="154"/>
      <c r="I32">
        <f>BRPL_EOD!AC32+BRPL_EOD!AD32</f>
        <v>14</v>
      </c>
      <c r="J32">
        <f>BYPL_EOD!AC32+BYPL_EOD!AD32</f>
        <v>8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36.07</v>
      </c>
      <c r="O32" s="154">
        <f t="shared" si="1"/>
        <v>0.53000000000000114</v>
      </c>
      <c r="P32">
        <v>14.205711117271971</v>
      </c>
      <c r="Q32">
        <v>8.1175492098696989</v>
      </c>
      <c r="R32">
        <v>0</v>
      </c>
      <c r="S32">
        <v>2.1004158580537844</v>
      </c>
      <c r="T32">
        <v>12.176323814804547</v>
      </c>
      <c r="U32" s="156">
        <f t="shared" si="2"/>
        <v>36.6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36.6</v>
      </c>
      <c r="E33">
        <f>GT!N33</f>
        <v>0</v>
      </c>
      <c r="F33">
        <f t="shared" si="4"/>
        <v>84</v>
      </c>
      <c r="G33">
        <f t="shared" si="5"/>
        <v>36.6</v>
      </c>
      <c r="H33" s="154"/>
      <c r="I33">
        <f>BRPL_EOD!AC33+BRPL_EOD!AD33</f>
        <v>14</v>
      </c>
      <c r="J33">
        <f>BYPL_EOD!AC33+BYPL_EOD!AD33</f>
        <v>8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36.07</v>
      </c>
      <c r="O33" s="154">
        <f t="shared" si="1"/>
        <v>0.53000000000000114</v>
      </c>
      <c r="P33">
        <v>14.205711117271971</v>
      </c>
      <c r="Q33">
        <v>8.1175492098696989</v>
      </c>
      <c r="R33">
        <v>0</v>
      </c>
      <c r="S33">
        <v>2.1004158580537844</v>
      </c>
      <c r="T33">
        <v>12.176323814804547</v>
      </c>
      <c r="U33" s="156">
        <f t="shared" si="2"/>
        <v>36.6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36.6</v>
      </c>
      <c r="E34">
        <f>GT!N34</f>
        <v>0</v>
      </c>
      <c r="F34">
        <f t="shared" si="4"/>
        <v>84</v>
      </c>
      <c r="G34">
        <f t="shared" si="5"/>
        <v>36.6</v>
      </c>
      <c r="H34" s="154"/>
      <c r="I34">
        <f>BRPL_EOD!AC34+BRPL_EOD!AD34</f>
        <v>14</v>
      </c>
      <c r="J34">
        <f>BYPL_EOD!AC34+BYPL_EOD!AD34</f>
        <v>8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36.07</v>
      </c>
      <c r="O34" s="154">
        <f t="shared" si="1"/>
        <v>0.53000000000000114</v>
      </c>
      <c r="P34">
        <v>14.205711117271971</v>
      </c>
      <c r="Q34">
        <v>8.1175492098696989</v>
      </c>
      <c r="R34">
        <v>0</v>
      </c>
      <c r="S34">
        <v>2.1004158580537844</v>
      </c>
      <c r="T34">
        <v>12.176323814804547</v>
      </c>
      <c r="U34" s="156">
        <f t="shared" si="2"/>
        <v>36.6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84</v>
      </c>
      <c r="G35">
        <f t="shared" si="5"/>
        <v>36.6</v>
      </c>
      <c r="H35" s="154"/>
      <c r="I35">
        <f>BRPL_EOD!AC35+BRPL_EOD!AD35</f>
        <v>14</v>
      </c>
      <c r="J35">
        <f>BYPL_EOD!AC35+BYPL_EOD!AD35</f>
        <v>8</v>
      </c>
      <c r="K35">
        <f>MES_EOD!AC35+MES_EOD!AD35</f>
        <v>0</v>
      </c>
      <c r="L35">
        <f>NDMC_EOD!AC35+NDMC_EOD!AD35</f>
        <v>2.0699999999999998</v>
      </c>
      <c r="M35">
        <f>TPDDL_EOD!AC35+TPDDL_EOD!AD35</f>
        <v>12</v>
      </c>
      <c r="N35">
        <f t="shared" si="0"/>
        <v>36.07</v>
      </c>
      <c r="O35" s="154">
        <f t="shared" si="1"/>
        <v>0.53000000000000114</v>
      </c>
      <c r="P35">
        <v>14.205711117271971</v>
      </c>
      <c r="Q35">
        <v>8.1175492098696989</v>
      </c>
      <c r="R35">
        <v>0</v>
      </c>
      <c r="S35">
        <v>2.1004158580537844</v>
      </c>
      <c r="T35">
        <v>12.176323814804547</v>
      </c>
      <c r="U35" s="156">
        <f t="shared" si="2"/>
        <v>36.6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84</v>
      </c>
      <c r="G36">
        <f t="shared" si="5"/>
        <v>36.6</v>
      </c>
      <c r="H36" s="154"/>
      <c r="I36">
        <f>BRPL_EOD!AC36+BRPL_EOD!AD36</f>
        <v>14</v>
      </c>
      <c r="J36">
        <f>BYPL_EOD!AC36+BYPL_EOD!AD36</f>
        <v>8</v>
      </c>
      <c r="K36">
        <f>MES_EOD!AC36+MES_EOD!AD36</f>
        <v>0</v>
      </c>
      <c r="L36">
        <f>NDMC_EOD!AC36+NDMC_EOD!AD36</f>
        <v>2.0699999999999998</v>
      </c>
      <c r="M36">
        <f>TPDDL_EOD!AC36+TPDDL_EOD!AD36</f>
        <v>12</v>
      </c>
      <c r="N36">
        <f t="shared" si="0"/>
        <v>36.07</v>
      </c>
      <c r="O36" s="154">
        <f t="shared" si="1"/>
        <v>0.53000000000000114</v>
      </c>
      <c r="P36">
        <v>14.205711117271971</v>
      </c>
      <c r="Q36">
        <v>8.1175492098696989</v>
      </c>
      <c r="R36">
        <v>0</v>
      </c>
      <c r="S36">
        <v>2.1004158580537844</v>
      </c>
      <c r="T36">
        <v>12.176323814804547</v>
      </c>
      <c r="U36" s="156">
        <f t="shared" si="2"/>
        <v>36.6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84</v>
      </c>
      <c r="G37">
        <f t="shared" si="5"/>
        <v>36.6</v>
      </c>
      <c r="H37" s="154"/>
      <c r="I37">
        <f>BRPL_EOD!AC37+BRPL_EOD!AD37</f>
        <v>14</v>
      </c>
      <c r="J37">
        <f>BYPL_EOD!AC37+BYPL_EOD!AD37</f>
        <v>8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36.07</v>
      </c>
      <c r="O37" s="154">
        <f t="shared" si="1"/>
        <v>0.53000000000000114</v>
      </c>
      <c r="P37">
        <v>14.205711117271971</v>
      </c>
      <c r="Q37">
        <v>8.1175492098696989</v>
      </c>
      <c r="R37">
        <v>0</v>
      </c>
      <c r="S37">
        <v>2.1004158580537844</v>
      </c>
      <c r="T37">
        <v>12.176323814804547</v>
      </c>
      <c r="U37" s="156">
        <f t="shared" si="2"/>
        <v>36.6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</v>
      </c>
      <c r="J38">
        <f>BYPL_EOD!AC38+BYPL_EOD!AD38</f>
        <v>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36.07</v>
      </c>
      <c r="O38" s="154">
        <f t="shared" si="1"/>
        <v>0.53000000000000114</v>
      </c>
      <c r="P38">
        <v>14.205711117271971</v>
      </c>
      <c r="Q38">
        <v>8.1175492098696989</v>
      </c>
      <c r="R38">
        <v>0</v>
      </c>
      <c r="S38">
        <v>2.1004158580537844</v>
      </c>
      <c r="T38">
        <v>12.176323814804547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14</v>
      </c>
      <c r="J39">
        <f>BYPL_EOD!AC39+BYPL_EOD!AD39</f>
        <v>8</v>
      </c>
      <c r="K39">
        <f>MES_EOD!AC39+MES_EOD!AD39</f>
        <v>0</v>
      </c>
      <c r="L39">
        <f>NDMC_EOD!AC39+NDMC_EOD!AD39</f>
        <v>2.0699999999999998</v>
      </c>
      <c r="M39">
        <f>TPDDL_EOD!AC39+TPDDL_EOD!AD39</f>
        <v>12</v>
      </c>
      <c r="N39">
        <f t="shared" si="0"/>
        <v>36.07</v>
      </c>
      <c r="O39" s="154">
        <f t="shared" si="1"/>
        <v>0.22999999999999687</v>
      </c>
      <c r="P39">
        <v>14.089270862212363</v>
      </c>
      <c r="Q39">
        <v>8.0510119212642071</v>
      </c>
      <c r="R39">
        <v>0</v>
      </c>
      <c r="S39">
        <v>2.0831993346271136</v>
      </c>
      <c r="T39">
        <v>12.076517881896311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14</v>
      </c>
      <c r="J40">
        <f>BYPL_EOD!AC40+BYPL_EOD!AD40</f>
        <v>8</v>
      </c>
      <c r="K40">
        <f>MES_EOD!AC40+MES_EOD!AD40</f>
        <v>0</v>
      </c>
      <c r="L40">
        <f>NDMC_EOD!AC40+NDMC_EOD!AD40</f>
        <v>2.0699999999999998</v>
      </c>
      <c r="M40">
        <f>TPDDL_EOD!AC40+TPDDL_EOD!AD40</f>
        <v>12</v>
      </c>
      <c r="N40">
        <f t="shared" si="0"/>
        <v>36.07</v>
      </c>
      <c r="O40" s="154">
        <f t="shared" si="1"/>
        <v>0.22999999999999687</v>
      </c>
      <c r="P40">
        <v>14.089270862212363</v>
      </c>
      <c r="Q40">
        <v>8.0510119212642071</v>
      </c>
      <c r="R40">
        <v>0</v>
      </c>
      <c r="S40">
        <v>2.0831993346271136</v>
      </c>
      <c r="T40">
        <v>12.076517881896311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</v>
      </c>
      <c r="J41">
        <f>BYPL_EOD!AC41+BYPL_EOD!AD41</f>
        <v>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36.07</v>
      </c>
      <c r="O41" s="154">
        <f t="shared" si="1"/>
        <v>0.22999999999999687</v>
      </c>
      <c r="P41">
        <v>14.089270862212363</v>
      </c>
      <c r="Q41">
        <v>8.0510119212642071</v>
      </c>
      <c r="R41">
        <v>0</v>
      </c>
      <c r="S41">
        <v>2.0831993346271136</v>
      </c>
      <c r="T41">
        <v>12.076517881896311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</v>
      </c>
      <c r="J42">
        <f>BYPL_EOD!AC42+BYPL_EOD!AD42</f>
        <v>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36.07</v>
      </c>
      <c r="O42" s="154">
        <f t="shared" si="1"/>
        <v>0.22999999999999687</v>
      </c>
      <c r="P42">
        <v>14.089270862212363</v>
      </c>
      <c r="Q42">
        <v>8.0510119212642071</v>
      </c>
      <c r="R42">
        <v>0</v>
      </c>
      <c r="S42">
        <v>2.0831993346271136</v>
      </c>
      <c r="T42">
        <v>12.076517881896311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36.07</v>
      </c>
      <c r="O43" s="154">
        <f t="shared" si="1"/>
        <v>0.22999999999999687</v>
      </c>
      <c r="P43">
        <v>14.089270862212363</v>
      </c>
      <c r="Q43">
        <v>8.0510119212642071</v>
      </c>
      <c r="R43">
        <v>0</v>
      </c>
      <c r="S43">
        <v>2.0831993346271136</v>
      </c>
      <c r="T43">
        <v>12.076517881896311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8.35</v>
      </c>
      <c r="J44">
        <f>BYPL_EOD!AC44+BYPL_EOD!AD44</f>
        <v>19.690000000000001</v>
      </c>
      <c r="K44">
        <f>MES_EOD!AC44+MES_EOD!AD44</f>
        <v>0</v>
      </c>
      <c r="L44">
        <f>NDMC_EOD!AC44+NDMC_EOD!AD44</f>
        <v>1.24</v>
      </c>
      <c r="M44">
        <f>TPDDL_EOD!AC44+TPDDL_EOD!AD44</f>
        <v>7.16</v>
      </c>
      <c r="N44">
        <f t="shared" si="0"/>
        <v>36.44</v>
      </c>
      <c r="O44" s="154">
        <f t="shared" si="1"/>
        <v>-0.14000000000000057</v>
      </c>
      <c r="P44">
        <v>8.3179198682766184</v>
      </c>
      <c r="Q44">
        <v>19.61435236004391</v>
      </c>
      <c r="R44">
        <v>0</v>
      </c>
      <c r="S44">
        <v>1.2352360043907793</v>
      </c>
      <c r="T44">
        <v>7.1324917672886938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8.35</v>
      </c>
      <c r="J45">
        <f>BYPL_EOD!AC45+BYPL_EOD!AD45</f>
        <v>19.690000000000001</v>
      </c>
      <c r="K45">
        <f>MES_EOD!AC45+MES_EOD!AD45</f>
        <v>0</v>
      </c>
      <c r="L45">
        <f>NDMC_EOD!AC45+NDMC_EOD!AD45</f>
        <v>1.24</v>
      </c>
      <c r="M45">
        <f>TPDDL_EOD!AC45+TPDDL_EOD!AD45</f>
        <v>7.16</v>
      </c>
      <c r="N45">
        <f t="shared" si="0"/>
        <v>36.44</v>
      </c>
      <c r="O45" s="154">
        <f t="shared" si="1"/>
        <v>-0.14000000000000057</v>
      </c>
      <c r="P45">
        <v>8.3179198682766184</v>
      </c>
      <c r="Q45">
        <v>19.61435236004391</v>
      </c>
      <c r="R45">
        <v>0</v>
      </c>
      <c r="S45">
        <v>1.2352360043907793</v>
      </c>
      <c r="T45">
        <v>7.1324917672886938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8.35</v>
      </c>
      <c r="J46">
        <f>BYPL_EOD!AC46+BYPL_EOD!AD46</f>
        <v>19.690000000000001</v>
      </c>
      <c r="K46">
        <f>MES_EOD!AC46+MES_EOD!AD46</f>
        <v>0</v>
      </c>
      <c r="L46">
        <f>NDMC_EOD!AC46+NDMC_EOD!AD46</f>
        <v>1.24</v>
      </c>
      <c r="M46">
        <f>TPDDL_EOD!AC46+TPDDL_EOD!AD46</f>
        <v>7.16</v>
      </c>
      <c r="N46">
        <f t="shared" si="0"/>
        <v>36.44</v>
      </c>
      <c r="O46" s="154">
        <f t="shared" si="1"/>
        <v>-0.14000000000000057</v>
      </c>
      <c r="P46">
        <v>8.3179198682766184</v>
      </c>
      <c r="Q46">
        <v>19.61435236004391</v>
      </c>
      <c r="R46">
        <v>0</v>
      </c>
      <c r="S46">
        <v>1.2352360043907793</v>
      </c>
      <c r="T46">
        <v>7.1324917672886938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36.07</v>
      </c>
      <c r="O47" s="154">
        <f t="shared" si="1"/>
        <v>0.22999999999999687</v>
      </c>
      <c r="P47">
        <v>14.089270862212363</v>
      </c>
      <c r="Q47">
        <v>8.0510119212642071</v>
      </c>
      <c r="R47">
        <v>0</v>
      </c>
      <c r="S47">
        <v>2.0831993346271136</v>
      </c>
      <c r="T47">
        <v>12.076517881896311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36.07</v>
      </c>
      <c r="O48" s="154">
        <f t="shared" si="1"/>
        <v>0.22999999999999687</v>
      </c>
      <c r="P48">
        <v>14.089270862212363</v>
      </c>
      <c r="Q48">
        <v>8.0510119212642071</v>
      </c>
      <c r="R48">
        <v>0</v>
      </c>
      <c r="S48">
        <v>2.0831993346271136</v>
      </c>
      <c r="T48">
        <v>12.076517881896311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9.09</v>
      </c>
      <c r="J49">
        <f>BYPL_EOD!AC49+BYPL_EOD!AD49</f>
        <v>18.170000000000002</v>
      </c>
      <c r="K49">
        <f>MES_EOD!AC49+MES_EOD!AD49</f>
        <v>0</v>
      </c>
      <c r="L49">
        <f>NDMC_EOD!AC49+NDMC_EOD!AD49</f>
        <v>1.34</v>
      </c>
      <c r="M49">
        <f>TPDDL_EOD!AC49+TPDDL_EOD!AD49</f>
        <v>7.79</v>
      </c>
      <c r="N49">
        <f t="shared" si="0"/>
        <v>36.39</v>
      </c>
      <c r="O49" s="154">
        <f t="shared" si="1"/>
        <v>-9.0000000000003411E-2</v>
      </c>
      <c r="P49">
        <v>9.0675185490519361</v>
      </c>
      <c r="Q49">
        <v>18.125061830173124</v>
      </c>
      <c r="R49">
        <v>0</v>
      </c>
      <c r="S49">
        <v>1.3366859027205276</v>
      </c>
      <c r="T49">
        <v>7.7707337180544096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9.09</v>
      </c>
      <c r="J50">
        <f>BYPL_EOD!AC50+BYPL_EOD!AD50</f>
        <v>18.170000000000002</v>
      </c>
      <c r="K50">
        <f>MES_EOD!AC50+MES_EOD!AD50</f>
        <v>0</v>
      </c>
      <c r="L50">
        <f>NDMC_EOD!AC50+NDMC_EOD!AD50</f>
        <v>1.34</v>
      </c>
      <c r="M50">
        <f>TPDDL_EOD!AC50+TPDDL_EOD!AD50</f>
        <v>7.79</v>
      </c>
      <c r="N50">
        <f t="shared" si="0"/>
        <v>36.39</v>
      </c>
      <c r="O50" s="154">
        <f t="shared" si="1"/>
        <v>-9.0000000000003411E-2</v>
      </c>
      <c r="P50">
        <v>9.0675185490519361</v>
      </c>
      <c r="Q50">
        <v>18.125061830173124</v>
      </c>
      <c r="R50">
        <v>0</v>
      </c>
      <c r="S50">
        <v>1.3366859027205276</v>
      </c>
      <c r="T50">
        <v>7.7707337180544096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37.299999999999997</v>
      </c>
      <c r="E51">
        <f>GT!N51</f>
        <v>0</v>
      </c>
      <c r="F51">
        <f t="shared" si="4"/>
        <v>84</v>
      </c>
      <c r="G51">
        <f t="shared" si="5"/>
        <v>37.299999999999997</v>
      </c>
      <c r="H51" s="154"/>
      <c r="I51">
        <f>BRPL_EOD!AC51+BRPL_EOD!AD51</f>
        <v>14.86</v>
      </c>
      <c r="J51">
        <f>BYPL_EOD!AC51+BYPL_EOD!AD51</f>
        <v>8.14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37.07</v>
      </c>
      <c r="O51" s="154">
        <f t="shared" si="1"/>
        <v>0.22999999999999687</v>
      </c>
      <c r="P51">
        <v>14.952198543296465</v>
      </c>
      <c r="Q51">
        <v>8.1905044510385761</v>
      </c>
      <c r="R51">
        <v>0</v>
      </c>
      <c r="S51">
        <v>2.0828432694901533</v>
      </c>
      <c r="T51">
        <v>12.074453736174803</v>
      </c>
      <c r="U51" s="156">
        <f t="shared" si="2"/>
        <v>37.299999999999997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37.299999999999997</v>
      </c>
      <c r="E52">
        <f>GT!N52</f>
        <v>0</v>
      </c>
      <c r="F52">
        <f t="shared" si="4"/>
        <v>84</v>
      </c>
      <c r="G52">
        <f t="shared" si="5"/>
        <v>37.299999999999997</v>
      </c>
      <c r="H52" s="154"/>
      <c r="I52">
        <f>BRPL_EOD!AC52+BRPL_EOD!AD52</f>
        <v>14.86</v>
      </c>
      <c r="J52">
        <f>BYPL_EOD!AC52+BYPL_EOD!AD52</f>
        <v>8.14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37.07</v>
      </c>
      <c r="O52" s="154">
        <f t="shared" si="1"/>
        <v>0.22999999999999687</v>
      </c>
      <c r="P52">
        <v>14.952198543296465</v>
      </c>
      <c r="Q52">
        <v>8.1905044510385761</v>
      </c>
      <c r="R52">
        <v>0</v>
      </c>
      <c r="S52">
        <v>2.0828432694901533</v>
      </c>
      <c r="T52">
        <v>12.074453736174803</v>
      </c>
      <c r="U52" s="156">
        <f t="shared" si="2"/>
        <v>37.299999999999997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37.299999999999997</v>
      </c>
      <c r="E53">
        <f>GT!N53</f>
        <v>0</v>
      </c>
      <c r="F53">
        <f t="shared" si="4"/>
        <v>84</v>
      </c>
      <c r="G53">
        <f t="shared" si="5"/>
        <v>37.299999999999997</v>
      </c>
      <c r="H53" s="154"/>
      <c r="I53">
        <f>BRPL_EOD!AC53+BRPL_EOD!AD53</f>
        <v>14.86</v>
      </c>
      <c r="J53">
        <f>BYPL_EOD!AC53+BYPL_EOD!AD53</f>
        <v>8.14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37.07</v>
      </c>
      <c r="O53" s="154">
        <f t="shared" si="1"/>
        <v>0.22999999999999687</v>
      </c>
      <c r="P53">
        <v>14.952198543296465</v>
      </c>
      <c r="Q53">
        <v>8.1905044510385761</v>
      </c>
      <c r="R53">
        <v>0</v>
      </c>
      <c r="S53">
        <v>2.0828432694901533</v>
      </c>
      <c r="T53">
        <v>12.074453736174803</v>
      </c>
      <c r="U53" s="156">
        <f t="shared" si="2"/>
        <v>37.299999999999997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37.299999999999997</v>
      </c>
      <c r="E54">
        <f>GT!N54</f>
        <v>0</v>
      </c>
      <c r="F54">
        <f t="shared" si="4"/>
        <v>84</v>
      </c>
      <c r="G54">
        <f t="shared" si="5"/>
        <v>37.299999999999997</v>
      </c>
      <c r="H54" s="154"/>
      <c r="I54">
        <f>BRPL_EOD!AC54+BRPL_EOD!AD54</f>
        <v>14.86</v>
      </c>
      <c r="J54">
        <f>BYPL_EOD!AC54+BYPL_EOD!AD54</f>
        <v>8.14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37.07</v>
      </c>
      <c r="O54" s="154">
        <f t="shared" si="1"/>
        <v>0.22999999999999687</v>
      </c>
      <c r="P54">
        <v>14.952198543296465</v>
      </c>
      <c r="Q54">
        <v>8.1905044510385761</v>
      </c>
      <c r="R54">
        <v>0</v>
      </c>
      <c r="S54">
        <v>2.0828432694901533</v>
      </c>
      <c r="T54">
        <v>12.074453736174803</v>
      </c>
      <c r="U54" s="156">
        <f t="shared" si="2"/>
        <v>37.299999999999997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37.299999999999997</v>
      </c>
      <c r="E55">
        <f>GT!N55</f>
        <v>0</v>
      </c>
      <c r="F55">
        <f t="shared" si="4"/>
        <v>84</v>
      </c>
      <c r="G55">
        <f t="shared" si="5"/>
        <v>37.299999999999997</v>
      </c>
      <c r="H55" s="154"/>
      <c r="I55">
        <f>BRPL_EOD!AC55+BRPL_EOD!AD55</f>
        <v>14.86</v>
      </c>
      <c r="J55">
        <f>BYPL_EOD!AC55+BYPL_EOD!AD55</f>
        <v>8.14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37.07</v>
      </c>
      <c r="O55" s="154">
        <f t="shared" si="1"/>
        <v>0.22999999999999687</v>
      </c>
      <c r="P55">
        <v>14.952198543296465</v>
      </c>
      <c r="Q55">
        <v>8.1905044510385761</v>
      </c>
      <c r="R55">
        <v>0</v>
      </c>
      <c r="S55">
        <v>2.0828432694901533</v>
      </c>
      <c r="T55">
        <v>12.074453736174803</v>
      </c>
      <c r="U55" s="156">
        <f t="shared" si="2"/>
        <v>37.299999999999997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37.299999999999997</v>
      </c>
      <c r="E56">
        <f>GT!N56</f>
        <v>0</v>
      </c>
      <c r="F56">
        <f t="shared" si="4"/>
        <v>84</v>
      </c>
      <c r="G56">
        <f t="shared" si="5"/>
        <v>37.299999999999997</v>
      </c>
      <c r="H56" s="154"/>
      <c r="I56">
        <f>BRPL_EOD!AC56+BRPL_EOD!AD56</f>
        <v>14.86</v>
      </c>
      <c r="J56">
        <f>BYPL_EOD!AC56+BYPL_EOD!AD56</f>
        <v>8.14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37.07</v>
      </c>
      <c r="O56" s="154">
        <f t="shared" si="1"/>
        <v>0.22999999999999687</v>
      </c>
      <c r="P56">
        <v>14.952198543296465</v>
      </c>
      <c r="Q56">
        <v>8.1905044510385761</v>
      </c>
      <c r="R56">
        <v>0</v>
      </c>
      <c r="S56">
        <v>2.0828432694901533</v>
      </c>
      <c r="T56">
        <v>12.074453736174803</v>
      </c>
      <c r="U56" s="156">
        <f t="shared" si="2"/>
        <v>37.299999999999997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37.299999999999997</v>
      </c>
      <c r="E57">
        <f>GT!N57</f>
        <v>0</v>
      </c>
      <c r="F57">
        <f t="shared" si="4"/>
        <v>84</v>
      </c>
      <c r="G57">
        <f t="shared" si="5"/>
        <v>37.299999999999997</v>
      </c>
      <c r="H57" s="154"/>
      <c r="I57">
        <f>BRPL_EOD!AC57+BRPL_EOD!AD57</f>
        <v>14.86</v>
      </c>
      <c r="J57">
        <f>BYPL_EOD!AC57+BYPL_EOD!AD57</f>
        <v>8.14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37.07</v>
      </c>
      <c r="O57" s="154">
        <f t="shared" si="1"/>
        <v>0.22999999999999687</v>
      </c>
      <c r="P57">
        <v>14.952198543296465</v>
      </c>
      <c r="Q57">
        <v>8.1905044510385761</v>
      </c>
      <c r="R57">
        <v>0</v>
      </c>
      <c r="S57">
        <v>2.0828432694901533</v>
      </c>
      <c r="T57">
        <v>12.074453736174803</v>
      </c>
      <c r="U57" s="156">
        <f t="shared" si="2"/>
        <v>37.299999999999997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37.299999999999997</v>
      </c>
      <c r="E58">
        <f>GT!N58</f>
        <v>0</v>
      </c>
      <c r="F58">
        <f t="shared" si="4"/>
        <v>84</v>
      </c>
      <c r="G58">
        <f t="shared" si="5"/>
        <v>37.299999999999997</v>
      </c>
      <c r="H58" s="154"/>
      <c r="I58">
        <f>BRPL_EOD!AC58+BRPL_EOD!AD58</f>
        <v>14.86</v>
      </c>
      <c r="J58">
        <f>BYPL_EOD!AC58+BYPL_EOD!AD58</f>
        <v>8.14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37.07</v>
      </c>
      <c r="O58" s="154">
        <f t="shared" si="1"/>
        <v>0.22999999999999687</v>
      </c>
      <c r="P58">
        <v>14.952198543296465</v>
      </c>
      <c r="Q58">
        <v>8.1905044510385761</v>
      </c>
      <c r="R58">
        <v>0</v>
      </c>
      <c r="S58">
        <v>2.0828432694901533</v>
      </c>
      <c r="T58">
        <v>12.074453736174803</v>
      </c>
      <c r="U58" s="156">
        <f t="shared" si="2"/>
        <v>37.299999999999997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36.07</v>
      </c>
      <c r="O59" s="154">
        <f t="shared" si="1"/>
        <v>0.22999999999999687</v>
      </c>
      <c r="P59">
        <v>14.089270862212363</v>
      </c>
      <c r="Q59">
        <v>8.0510119212642071</v>
      </c>
      <c r="R59">
        <v>0</v>
      </c>
      <c r="S59">
        <v>2.0831993346271136</v>
      </c>
      <c r="T59">
        <v>12.076517881896311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36.07</v>
      </c>
      <c r="O60" s="154">
        <f t="shared" si="1"/>
        <v>0.22999999999999687</v>
      </c>
      <c r="P60">
        <v>14.089270862212363</v>
      </c>
      <c r="Q60">
        <v>8.0510119212642071</v>
      </c>
      <c r="R60">
        <v>0</v>
      </c>
      <c r="S60">
        <v>2.0831993346271136</v>
      </c>
      <c r="T60">
        <v>12.076517881896311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36.07</v>
      </c>
      <c r="O61" s="154">
        <f t="shared" si="1"/>
        <v>0.22999999999999687</v>
      </c>
      <c r="P61">
        <v>14.089270862212363</v>
      </c>
      <c r="Q61">
        <v>8.0510119212642071</v>
      </c>
      <c r="R61">
        <v>0</v>
      </c>
      <c r="S61">
        <v>2.0831993346271136</v>
      </c>
      <c r="T61">
        <v>12.076517881896311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36.07</v>
      </c>
      <c r="O62" s="154">
        <f t="shared" si="1"/>
        <v>0.22999999999999687</v>
      </c>
      <c r="P62">
        <v>14.089270862212363</v>
      </c>
      <c r="Q62">
        <v>8.0510119212642071</v>
      </c>
      <c r="R62">
        <v>0</v>
      </c>
      <c r="S62">
        <v>2.0831993346271136</v>
      </c>
      <c r="T62">
        <v>12.076517881896311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36.07</v>
      </c>
      <c r="O63" s="154">
        <f t="shared" si="1"/>
        <v>0.22999999999999687</v>
      </c>
      <c r="P63">
        <v>14.089270862212363</v>
      </c>
      <c r="Q63">
        <v>8.0510119212642071</v>
      </c>
      <c r="R63">
        <v>0</v>
      </c>
      <c r="S63">
        <v>2.0831993346271136</v>
      </c>
      <c r="T63">
        <v>12.076517881896311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36.07</v>
      </c>
      <c r="O64" s="154">
        <f t="shared" si="1"/>
        <v>0.22999999999999687</v>
      </c>
      <c r="P64">
        <v>14.089270862212363</v>
      </c>
      <c r="Q64">
        <v>8.0510119212642071</v>
      </c>
      <c r="R64">
        <v>0</v>
      </c>
      <c r="S64">
        <v>2.0831993346271136</v>
      </c>
      <c r="T64">
        <v>12.076517881896311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36.07</v>
      </c>
      <c r="O65" s="154">
        <f t="shared" si="1"/>
        <v>0.22999999999999687</v>
      </c>
      <c r="P65">
        <v>14.089270862212363</v>
      </c>
      <c r="Q65">
        <v>8.0510119212642071</v>
      </c>
      <c r="R65">
        <v>0</v>
      </c>
      <c r="S65">
        <v>2.0831993346271136</v>
      </c>
      <c r="T65">
        <v>12.076517881896311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36.07</v>
      </c>
      <c r="O66" s="154">
        <f t="shared" si="1"/>
        <v>0.22999999999999687</v>
      </c>
      <c r="P66">
        <v>14.089270862212363</v>
      </c>
      <c r="Q66">
        <v>8.0510119212642071</v>
      </c>
      <c r="R66">
        <v>0</v>
      </c>
      <c r="S66">
        <v>2.0831993346271136</v>
      </c>
      <c r="T66">
        <v>12.076517881896311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36.07</v>
      </c>
      <c r="O67" s="154">
        <f t="shared" ref="O67:O98" si="7">G67-N67</f>
        <v>0.22999999999999687</v>
      </c>
      <c r="P67">
        <v>14.089270862212363</v>
      </c>
      <c r="Q67">
        <v>8.0510119212642071</v>
      </c>
      <c r="R67">
        <v>0</v>
      </c>
      <c r="S67">
        <v>2.0831993346271136</v>
      </c>
      <c r="T67">
        <v>12.076517881896311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36.07</v>
      </c>
      <c r="O68" s="154">
        <f t="shared" si="7"/>
        <v>0.22999999999999687</v>
      </c>
      <c r="P68">
        <v>14.089270862212363</v>
      </c>
      <c r="Q68">
        <v>8.0510119212642071</v>
      </c>
      <c r="R68">
        <v>0</v>
      </c>
      <c r="S68">
        <v>2.0831993346271136</v>
      </c>
      <c r="T68">
        <v>12.076517881896311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36.07</v>
      </c>
      <c r="O69" s="154">
        <f t="shared" si="7"/>
        <v>0.22999999999999687</v>
      </c>
      <c r="P69">
        <v>14.089270862212363</v>
      </c>
      <c r="Q69">
        <v>8.0510119212642071</v>
      </c>
      <c r="R69">
        <v>0</v>
      </c>
      <c r="S69">
        <v>2.0831993346271136</v>
      </c>
      <c r="T69">
        <v>12.076517881896311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8.93</v>
      </c>
      <c r="J70">
        <f>BYPL_EOD!AC70+BYPL_EOD!AD70</f>
        <v>18.5</v>
      </c>
      <c r="K70">
        <f>MES_EOD!AC70+MES_EOD!AD70</f>
        <v>0</v>
      </c>
      <c r="L70">
        <f>NDMC_EOD!AC70+NDMC_EOD!AD70</f>
        <v>1.32</v>
      </c>
      <c r="M70">
        <f>TPDDL_EOD!AC70+TPDDL_EOD!AD70</f>
        <v>7.65</v>
      </c>
      <c r="N70">
        <f t="shared" si="6"/>
        <v>36.4</v>
      </c>
      <c r="O70" s="154">
        <f t="shared" si="7"/>
        <v>-0.10000000000000142</v>
      </c>
      <c r="P70">
        <v>8.9054670329670316</v>
      </c>
      <c r="Q70">
        <v>18.449175824175825</v>
      </c>
      <c r="R70">
        <v>0</v>
      </c>
      <c r="S70">
        <v>1.3163736263736263</v>
      </c>
      <c r="T70">
        <v>7.6289835164835162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</v>
      </c>
      <c r="J71">
        <f>BYPL_EOD!AC71+BYPL_EOD!AD71</f>
        <v>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36.07</v>
      </c>
      <c r="O71" s="154">
        <f t="shared" si="7"/>
        <v>0.22999999999999687</v>
      </c>
      <c r="P71">
        <v>14.089270862212363</v>
      </c>
      <c r="Q71">
        <v>8.0510119212642071</v>
      </c>
      <c r="R71">
        <v>0</v>
      </c>
      <c r="S71">
        <v>2.0831993346271136</v>
      </c>
      <c r="T71">
        <v>12.076517881896311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14</v>
      </c>
      <c r="J72">
        <f>BYPL_EOD!AC72+BYPL_EOD!AD72</f>
        <v>8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36.07</v>
      </c>
      <c r="O72" s="154">
        <f t="shared" si="7"/>
        <v>0.22999999999999687</v>
      </c>
      <c r="P72">
        <v>14.089270862212363</v>
      </c>
      <c r="Q72">
        <v>8.0510119212642071</v>
      </c>
      <c r="R72">
        <v>0</v>
      </c>
      <c r="S72">
        <v>2.0831993346271136</v>
      </c>
      <c r="T72">
        <v>12.076517881896311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14</v>
      </c>
      <c r="J73">
        <f>BYPL_EOD!AC73+BYPL_EOD!AD73</f>
        <v>8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36.07</v>
      </c>
      <c r="O73" s="154">
        <f t="shared" si="7"/>
        <v>0.22999999999999687</v>
      </c>
      <c r="P73">
        <v>14.089270862212363</v>
      </c>
      <c r="Q73">
        <v>8.0510119212642071</v>
      </c>
      <c r="R73">
        <v>0</v>
      </c>
      <c r="S73">
        <v>2.0831993346271136</v>
      </c>
      <c r="T73">
        <v>12.076517881896311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</v>
      </c>
      <c r="J74">
        <f>BYPL_EOD!AC74+BYPL_EOD!AD74</f>
        <v>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36.07</v>
      </c>
      <c r="O74" s="154">
        <f t="shared" si="7"/>
        <v>0.22999999999999687</v>
      </c>
      <c r="P74">
        <v>14.089270862212363</v>
      </c>
      <c r="Q74">
        <v>8.0510119212642071</v>
      </c>
      <c r="R74">
        <v>0</v>
      </c>
      <c r="S74">
        <v>2.0831993346271136</v>
      </c>
      <c r="T74">
        <v>12.076517881896311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36.6</v>
      </c>
      <c r="E75">
        <f>GT!N75</f>
        <v>0</v>
      </c>
      <c r="F75">
        <f t="shared" si="10"/>
        <v>84</v>
      </c>
      <c r="G75">
        <f t="shared" si="11"/>
        <v>36.6</v>
      </c>
      <c r="H75" s="154"/>
      <c r="I75">
        <f>BRPL_EOD!AC75+BRPL_EOD!AD75</f>
        <v>14</v>
      </c>
      <c r="J75">
        <f>BYPL_EOD!AC75+BYPL_EOD!AD75</f>
        <v>8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36.07</v>
      </c>
      <c r="O75" s="154">
        <f t="shared" si="7"/>
        <v>0.53000000000000114</v>
      </c>
      <c r="P75">
        <v>14.205711117271971</v>
      </c>
      <c r="Q75">
        <v>8.1175492098696989</v>
      </c>
      <c r="R75">
        <v>0</v>
      </c>
      <c r="S75">
        <v>2.1004158580537844</v>
      </c>
      <c r="T75">
        <v>12.176323814804547</v>
      </c>
      <c r="U75" s="156">
        <f t="shared" si="8"/>
        <v>36.6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36.6</v>
      </c>
      <c r="E76">
        <f>GT!N76</f>
        <v>0</v>
      </c>
      <c r="F76">
        <f t="shared" si="10"/>
        <v>84</v>
      </c>
      <c r="G76">
        <f t="shared" si="11"/>
        <v>36.6</v>
      </c>
      <c r="H76" s="154"/>
      <c r="I76">
        <f>BRPL_EOD!AC76+BRPL_EOD!AD76</f>
        <v>14</v>
      </c>
      <c r="J76">
        <f>BYPL_EOD!AC76+BYPL_EOD!AD76</f>
        <v>8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36.07</v>
      </c>
      <c r="O76" s="154">
        <f t="shared" si="7"/>
        <v>0.53000000000000114</v>
      </c>
      <c r="P76">
        <v>14.205711117271971</v>
      </c>
      <c r="Q76">
        <v>8.1175492098696989</v>
      </c>
      <c r="R76">
        <v>0</v>
      </c>
      <c r="S76">
        <v>2.1004158580537844</v>
      </c>
      <c r="T76">
        <v>12.176323814804547</v>
      </c>
      <c r="U76" s="156">
        <f t="shared" si="8"/>
        <v>36.6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36.6</v>
      </c>
      <c r="E77">
        <f>GT!N77</f>
        <v>0</v>
      </c>
      <c r="F77">
        <f t="shared" si="10"/>
        <v>84</v>
      </c>
      <c r="G77">
        <f t="shared" si="11"/>
        <v>36.6</v>
      </c>
      <c r="H77" s="154"/>
      <c r="I77">
        <f>BRPL_EOD!AC77+BRPL_EOD!AD77</f>
        <v>14</v>
      </c>
      <c r="J77">
        <f>BYPL_EOD!AC77+BYPL_EOD!AD77</f>
        <v>8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36.07</v>
      </c>
      <c r="O77" s="154">
        <f t="shared" si="7"/>
        <v>0.53000000000000114</v>
      </c>
      <c r="P77">
        <v>14.205711117271971</v>
      </c>
      <c r="Q77">
        <v>8.1175492098696989</v>
      </c>
      <c r="R77">
        <v>0</v>
      </c>
      <c r="S77">
        <v>2.1004158580537844</v>
      </c>
      <c r="T77">
        <v>12.176323814804547</v>
      </c>
      <c r="U77" s="156">
        <f t="shared" si="8"/>
        <v>36.6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36.6</v>
      </c>
      <c r="E78">
        <f>GT!N78</f>
        <v>0</v>
      </c>
      <c r="F78">
        <f t="shared" si="10"/>
        <v>84</v>
      </c>
      <c r="G78">
        <f t="shared" si="11"/>
        <v>36.6</v>
      </c>
      <c r="H78" s="154"/>
      <c r="I78">
        <f>BRPL_EOD!AC78+BRPL_EOD!AD78</f>
        <v>14</v>
      </c>
      <c r="J78">
        <f>BYPL_EOD!AC78+BYPL_EOD!AD78</f>
        <v>8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36.07</v>
      </c>
      <c r="O78" s="154">
        <f t="shared" si="7"/>
        <v>0.53000000000000114</v>
      </c>
      <c r="P78">
        <v>14.205711117271971</v>
      </c>
      <c r="Q78">
        <v>8.1175492098696989</v>
      </c>
      <c r="R78">
        <v>0</v>
      </c>
      <c r="S78">
        <v>2.1004158580537844</v>
      </c>
      <c r="T78">
        <v>12.176323814804547</v>
      </c>
      <c r="U78" s="156">
        <f t="shared" si="8"/>
        <v>36.6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</v>
      </c>
      <c r="J79">
        <f>BYPL_EOD!AC79+BYPL_EOD!AD79</f>
        <v>8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36.07</v>
      </c>
      <c r="O79" s="154">
        <f t="shared" si="7"/>
        <v>1.5300000000000011</v>
      </c>
      <c r="P79">
        <v>14.593845300803993</v>
      </c>
      <c r="Q79">
        <v>8.3393401718879954</v>
      </c>
      <c r="R79">
        <v>0</v>
      </c>
      <c r="S79">
        <v>2.1578042694760189</v>
      </c>
      <c r="T79">
        <v>12.509010257831994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</v>
      </c>
      <c r="J80">
        <f>BYPL_EOD!AC80+BYPL_EOD!AD80</f>
        <v>8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36.07</v>
      </c>
      <c r="O80" s="154">
        <f t="shared" si="7"/>
        <v>1.5300000000000011</v>
      </c>
      <c r="P80">
        <v>14.593845300803993</v>
      </c>
      <c r="Q80">
        <v>8.3393401718879954</v>
      </c>
      <c r="R80">
        <v>0</v>
      </c>
      <c r="S80">
        <v>2.1578042694760189</v>
      </c>
      <c r="T80">
        <v>12.509010257831994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0.88719999999999988</v>
      </c>
      <c r="E99" s="156">
        <f t="shared" si="12"/>
        <v>0</v>
      </c>
      <c r="F99" s="156">
        <f t="shared" si="12"/>
        <v>2.016</v>
      </c>
      <c r="G99" s="156">
        <f t="shared" si="12"/>
        <v>0.88719999999999988</v>
      </c>
      <c r="H99" s="156"/>
      <c r="I99" s="156">
        <f t="shared" si="12"/>
        <v>0.33857499999999963</v>
      </c>
      <c r="J99" s="156">
        <f t="shared" si="12"/>
        <v>0.21019249999999989</v>
      </c>
      <c r="K99" s="156">
        <f t="shared" si="12"/>
        <v>0</v>
      </c>
      <c r="L99" s="156">
        <f t="shared" si="12"/>
        <v>4.8504999999999895E-2</v>
      </c>
      <c r="M99" s="156">
        <f t="shared" si="12"/>
        <v>0.28117750000000002</v>
      </c>
      <c r="N99" s="156">
        <f t="shared" si="12"/>
        <v>0.87845000000000151</v>
      </c>
      <c r="O99" s="156">
        <f t="shared" si="12"/>
        <v>8.7499999999999904E-3</v>
      </c>
      <c r="P99" s="156">
        <f t="shared" si="12"/>
        <v>0.34205675812822878</v>
      </c>
      <c r="Q99" s="156">
        <f t="shared" si="12"/>
        <v>0.21206983030099236</v>
      </c>
      <c r="R99" s="156">
        <f t="shared" si="12"/>
        <v>0</v>
      </c>
      <c r="S99" s="156">
        <f t="shared" si="12"/>
        <v>4.9003867835806146E-2</v>
      </c>
      <c r="T99" s="156">
        <f t="shared" si="12"/>
        <v>0.28406954373497317</v>
      </c>
      <c r="U99" s="156">
        <f t="shared" si="12"/>
        <v>0.88719999999999988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44910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220.94</v>
      </c>
      <c r="E27">
        <f>BAWANA!AM27</f>
        <v>0</v>
      </c>
      <c r="F27">
        <f t="shared" si="4"/>
        <v>256</v>
      </c>
      <c r="G27">
        <f t="shared" si="5"/>
        <v>220.94</v>
      </c>
      <c r="H27" s="154"/>
      <c r="I27">
        <f>BRPL_EOD!AK27+BRPL_EOD!AL27</f>
        <v>99.62</v>
      </c>
      <c r="J27">
        <f>BYPL_EOD!AK27+BYPL_EOD!AL27</f>
        <v>45</v>
      </c>
      <c r="K27">
        <f>MES_EOD!AK27+MES_EOD!AL27</f>
        <v>5</v>
      </c>
      <c r="L27">
        <f>NDMC_EOD!AK27+NDMC_EOD!AL27</f>
        <v>17.96</v>
      </c>
      <c r="M27">
        <f>TPDDL_EOD!AK27+TPDDL_EOD!AL27</f>
        <v>53.36</v>
      </c>
      <c r="N27">
        <f t="shared" si="0"/>
        <v>220.94</v>
      </c>
      <c r="O27" s="154">
        <f t="shared" si="1"/>
        <v>0</v>
      </c>
      <c r="P27">
        <v>99.62</v>
      </c>
      <c r="Q27">
        <v>45</v>
      </c>
      <c r="R27">
        <v>5</v>
      </c>
      <c r="S27">
        <v>17.96</v>
      </c>
      <c r="T27">
        <v>53.36</v>
      </c>
      <c r="U27" s="156">
        <f t="shared" si="2"/>
        <v>220.94</v>
      </c>
      <c r="V27" s="154">
        <f t="shared" si="3"/>
        <v>0</v>
      </c>
      <c r="Y27">
        <f>BAWANA!AW27+BAWANA!AX27</f>
        <v>24.53</v>
      </c>
      <c r="Z27">
        <f>BAWANA!BD27+BAWANA!BE27</f>
        <v>24.53</v>
      </c>
      <c r="AA27">
        <f>BAWANA!X27+BAWANA!Y27</f>
        <v>24.53</v>
      </c>
      <c r="AB27">
        <f>BAWANA!AE27+BAWANA!AF27</f>
        <v>24.53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219.94</v>
      </c>
      <c r="E28">
        <f>BAWANA!AM28</f>
        <v>0</v>
      </c>
      <c r="F28">
        <f t="shared" si="4"/>
        <v>256</v>
      </c>
      <c r="G28">
        <f t="shared" si="5"/>
        <v>219.94</v>
      </c>
      <c r="H28" s="154"/>
      <c r="I28">
        <f>BRPL_EOD!AK28+BRPL_EOD!AL28</f>
        <v>82</v>
      </c>
      <c r="J28">
        <f>BYPL_EOD!AK28+BYPL_EOD!AL28</f>
        <v>45.06</v>
      </c>
      <c r="K28">
        <f>MES_EOD!AK28+MES_EOD!AL28</f>
        <v>5</v>
      </c>
      <c r="L28">
        <f>NDMC_EOD!AK28+NDMC_EOD!AL28</f>
        <v>18.27</v>
      </c>
      <c r="M28">
        <f>TPDDL_EOD!AK28+TPDDL_EOD!AL28</f>
        <v>69.599999999999994</v>
      </c>
      <c r="N28">
        <f t="shared" si="0"/>
        <v>219.93</v>
      </c>
      <c r="O28" s="154">
        <f t="shared" si="1"/>
        <v>9.9999999999909051E-3</v>
      </c>
      <c r="P28">
        <v>82.005274533764904</v>
      </c>
      <c r="Q28">
        <v>45.063149464559245</v>
      </c>
      <c r="R28">
        <v>5.0002996590793378</v>
      </c>
      <c r="S28">
        <v>18.271276342596515</v>
      </c>
      <c r="T28">
        <v>69.599999999999994</v>
      </c>
      <c r="U28" s="156">
        <f t="shared" si="2"/>
        <v>219.94</v>
      </c>
      <c r="V28" s="154">
        <f t="shared" si="3"/>
        <v>0</v>
      </c>
      <c r="Y28">
        <f>BAWANA!AW28+BAWANA!AX28</f>
        <v>25.03</v>
      </c>
      <c r="Z28">
        <f>BAWANA!BD28+BAWANA!BE28</f>
        <v>25.03</v>
      </c>
      <c r="AA28">
        <f>BAWANA!X28+BAWANA!Y28</f>
        <v>25.03</v>
      </c>
      <c r="AB28">
        <f>BAWANA!AE28+BAWANA!AF28</f>
        <v>25.03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219.94</v>
      </c>
      <c r="E29">
        <f>BAWANA!AM29</f>
        <v>0</v>
      </c>
      <c r="F29">
        <f t="shared" si="4"/>
        <v>256</v>
      </c>
      <c r="G29">
        <f t="shared" si="5"/>
        <v>219.94</v>
      </c>
      <c r="H29" s="154"/>
      <c r="I29">
        <f>BRPL_EOD!AK29+BRPL_EOD!AL29</f>
        <v>82</v>
      </c>
      <c r="J29">
        <f>BYPL_EOD!AK29+BYPL_EOD!AL29</f>
        <v>45.06</v>
      </c>
      <c r="K29">
        <f>MES_EOD!AK29+MES_EOD!AL29</f>
        <v>5</v>
      </c>
      <c r="L29">
        <f>NDMC_EOD!AK29+NDMC_EOD!AL29</f>
        <v>18.27</v>
      </c>
      <c r="M29">
        <f>TPDDL_EOD!AK29+TPDDL_EOD!AL29</f>
        <v>69.599999999999994</v>
      </c>
      <c r="N29">
        <f t="shared" si="0"/>
        <v>219.93</v>
      </c>
      <c r="O29" s="154">
        <f t="shared" si="1"/>
        <v>9.9999999999909051E-3</v>
      </c>
      <c r="P29">
        <v>82.005274533764904</v>
      </c>
      <c r="Q29">
        <v>45.063149464559245</v>
      </c>
      <c r="R29">
        <v>5.0002996590793378</v>
      </c>
      <c r="S29">
        <v>18.271276342596515</v>
      </c>
      <c r="T29">
        <v>69.599999999999994</v>
      </c>
      <c r="U29" s="156">
        <f t="shared" si="2"/>
        <v>219.94</v>
      </c>
      <c r="V29" s="154">
        <f t="shared" si="3"/>
        <v>0</v>
      </c>
      <c r="Y29">
        <f>BAWANA!AW29+BAWANA!AX29</f>
        <v>25.03</v>
      </c>
      <c r="Z29">
        <f>BAWANA!BD29+BAWANA!BE29</f>
        <v>25.03</v>
      </c>
      <c r="AA29">
        <f>BAWANA!X29+BAWANA!Y29</f>
        <v>25.03</v>
      </c>
      <c r="AB29">
        <f>BAWANA!AE29+BAWANA!AF29</f>
        <v>25.03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219.94</v>
      </c>
      <c r="E30">
        <f>BAWANA!AM30</f>
        <v>0</v>
      </c>
      <c r="F30">
        <f t="shared" si="4"/>
        <v>256</v>
      </c>
      <c r="G30">
        <f t="shared" si="5"/>
        <v>219.94</v>
      </c>
      <c r="H30" s="154"/>
      <c r="I30">
        <f>BRPL_EOD!AK30+BRPL_EOD!AL30</f>
        <v>82</v>
      </c>
      <c r="J30">
        <f>BYPL_EOD!AK30+BYPL_EOD!AL30</f>
        <v>45.06</v>
      </c>
      <c r="K30">
        <f>MES_EOD!AK30+MES_EOD!AL30</f>
        <v>5</v>
      </c>
      <c r="L30">
        <f>NDMC_EOD!AK30+NDMC_EOD!AL30</f>
        <v>18.27</v>
      </c>
      <c r="M30">
        <f>TPDDL_EOD!AK30+TPDDL_EOD!AL30</f>
        <v>69.599999999999994</v>
      </c>
      <c r="N30">
        <f t="shared" si="0"/>
        <v>219.93</v>
      </c>
      <c r="O30" s="154">
        <f t="shared" si="1"/>
        <v>9.9999999999909051E-3</v>
      </c>
      <c r="P30">
        <v>82.005274533764904</v>
      </c>
      <c r="Q30">
        <v>45.063149464559245</v>
      </c>
      <c r="R30">
        <v>5.0002996590793378</v>
      </c>
      <c r="S30">
        <v>18.271276342596515</v>
      </c>
      <c r="T30">
        <v>69.599999999999994</v>
      </c>
      <c r="U30" s="156">
        <f t="shared" si="2"/>
        <v>219.94</v>
      </c>
      <c r="V30" s="154">
        <f t="shared" si="3"/>
        <v>0</v>
      </c>
      <c r="Y30">
        <f>BAWANA!AW30+BAWANA!AX30</f>
        <v>25.03</v>
      </c>
      <c r="Z30">
        <f>BAWANA!BD30+BAWANA!BE30</f>
        <v>25.03</v>
      </c>
      <c r="AA30">
        <f>BAWANA!X30+BAWANA!Y30</f>
        <v>25.03</v>
      </c>
      <c r="AB30">
        <f>BAWANA!AE30+BAWANA!AF30</f>
        <v>25.03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247.17999999999998</v>
      </c>
      <c r="E31">
        <f>BAWANA!AM31</f>
        <v>0</v>
      </c>
      <c r="F31">
        <f t="shared" si="4"/>
        <v>256</v>
      </c>
      <c r="G31">
        <f t="shared" si="5"/>
        <v>247.17999999999998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17.96</v>
      </c>
      <c r="M31">
        <f>TPDDL_EOD!AK31+TPDDL_EOD!AL31</f>
        <v>69.599999999999994</v>
      </c>
      <c r="N31">
        <f t="shared" si="0"/>
        <v>247.18</v>
      </c>
      <c r="O31" s="154">
        <f t="shared" si="1"/>
        <v>0</v>
      </c>
      <c r="P31">
        <v>99.61999999999999</v>
      </c>
      <c r="Q31">
        <v>54.999999999999993</v>
      </c>
      <c r="R31">
        <v>4.9999999999999991</v>
      </c>
      <c r="S31">
        <v>17.959999999999997</v>
      </c>
      <c r="T31">
        <v>69.59999999999998</v>
      </c>
      <c r="U31" s="156">
        <f t="shared" si="2"/>
        <v>247.17999999999995</v>
      </c>
      <c r="V31" s="154">
        <f t="shared" si="3"/>
        <v>0</v>
      </c>
      <c r="Y31">
        <f>BAWANA!AW31+BAWANA!AX31</f>
        <v>11.41</v>
      </c>
      <c r="Z31">
        <f>BAWANA!BD31+BAWANA!BE31</f>
        <v>11.41</v>
      </c>
      <c r="AA31">
        <f>BAWANA!X31+BAWANA!Y31</f>
        <v>11.41</v>
      </c>
      <c r="AB31">
        <f>BAWANA!AE31+BAWANA!AF31</f>
        <v>11.41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247.17999999999998</v>
      </c>
      <c r="E32">
        <f>BAWANA!AM32</f>
        <v>0</v>
      </c>
      <c r="F32">
        <f t="shared" si="4"/>
        <v>256</v>
      </c>
      <c r="G32">
        <f t="shared" si="5"/>
        <v>247.17999999999998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17.96</v>
      </c>
      <c r="M32">
        <f>TPDDL_EOD!AK32+TPDDL_EOD!AL32</f>
        <v>69.599999999999994</v>
      </c>
      <c r="N32">
        <f t="shared" si="0"/>
        <v>247.18</v>
      </c>
      <c r="O32" s="154">
        <f t="shared" si="1"/>
        <v>0</v>
      </c>
      <c r="P32">
        <v>99.61999999999999</v>
      </c>
      <c r="Q32">
        <v>54.999999999999993</v>
      </c>
      <c r="R32">
        <v>4.9999999999999991</v>
      </c>
      <c r="S32">
        <v>17.959999999999997</v>
      </c>
      <c r="T32">
        <v>69.59999999999998</v>
      </c>
      <c r="U32" s="156">
        <f t="shared" si="2"/>
        <v>247.17999999999995</v>
      </c>
      <c r="V32" s="154">
        <f t="shared" si="3"/>
        <v>0</v>
      </c>
      <c r="Y32">
        <f>BAWANA!AW32+BAWANA!AX32</f>
        <v>11.41</v>
      </c>
      <c r="Z32">
        <f>BAWANA!BD32+BAWANA!BE32</f>
        <v>11.41</v>
      </c>
      <c r="AA32">
        <f>BAWANA!X32+BAWANA!Y32</f>
        <v>11.41</v>
      </c>
      <c r="AB32">
        <f>BAWANA!AE32+BAWANA!AF32</f>
        <v>11.41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222.56</v>
      </c>
      <c r="E33">
        <f>BAWANA!AM33</f>
        <v>0</v>
      </c>
      <c r="F33">
        <f t="shared" si="4"/>
        <v>256</v>
      </c>
      <c r="G33">
        <f t="shared" si="5"/>
        <v>222.56</v>
      </c>
      <c r="H33" s="154"/>
      <c r="I33">
        <f>BRPL_EOD!AK33+BRPL_EOD!AL33</f>
        <v>75</v>
      </c>
      <c r="J33">
        <f>BYPL_EOD!AK33+BYPL_EOD!AL33</f>
        <v>55</v>
      </c>
      <c r="K33">
        <f>MES_EOD!AK33+MES_EOD!AL33</f>
        <v>5</v>
      </c>
      <c r="L33">
        <f>NDMC_EOD!AK33+NDMC_EOD!AL33</f>
        <v>17.96</v>
      </c>
      <c r="M33">
        <f>TPDDL_EOD!AK33+TPDDL_EOD!AL33</f>
        <v>69.599999999999994</v>
      </c>
      <c r="N33">
        <f t="shared" si="0"/>
        <v>222.56</v>
      </c>
      <c r="O33" s="154">
        <f t="shared" si="1"/>
        <v>0</v>
      </c>
      <c r="P33">
        <v>75</v>
      </c>
      <c r="Q33">
        <v>55</v>
      </c>
      <c r="R33">
        <v>5</v>
      </c>
      <c r="S33">
        <v>17.96</v>
      </c>
      <c r="T33">
        <v>69.599999999999994</v>
      </c>
      <c r="U33" s="156">
        <f t="shared" si="2"/>
        <v>222.56</v>
      </c>
      <c r="V33" s="154">
        <f t="shared" si="3"/>
        <v>0</v>
      </c>
      <c r="Y33">
        <f>BAWANA!AW33+BAWANA!AX33</f>
        <v>23.72</v>
      </c>
      <c r="Z33">
        <f>BAWANA!BD33+BAWANA!BE33</f>
        <v>23.72</v>
      </c>
      <c r="AA33">
        <f>BAWANA!X33+BAWANA!Y33</f>
        <v>23.72</v>
      </c>
      <c r="AB33">
        <f>BAWANA!AE33+BAWANA!AF33</f>
        <v>23.72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222.56</v>
      </c>
      <c r="E34">
        <f>BAWANA!AM34</f>
        <v>0</v>
      </c>
      <c r="F34">
        <f t="shared" si="4"/>
        <v>256</v>
      </c>
      <c r="G34">
        <f t="shared" si="5"/>
        <v>222.56</v>
      </c>
      <c r="H34" s="154"/>
      <c r="I34">
        <f>BRPL_EOD!AK34+BRPL_EOD!AL34</f>
        <v>75</v>
      </c>
      <c r="J34">
        <f>BYPL_EOD!AK34+BYPL_EOD!AL34</f>
        <v>55</v>
      </c>
      <c r="K34">
        <f>MES_EOD!AK34+MES_EOD!AL34</f>
        <v>5</v>
      </c>
      <c r="L34">
        <f>NDMC_EOD!AK34+NDMC_EOD!AL34</f>
        <v>17.96</v>
      </c>
      <c r="M34">
        <f>TPDDL_EOD!AK34+TPDDL_EOD!AL34</f>
        <v>69.599999999999994</v>
      </c>
      <c r="N34">
        <f t="shared" si="0"/>
        <v>222.56</v>
      </c>
      <c r="O34" s="154">
        <f t="shared" si="1"/>
        <v>0</v>
      </c>
      <c r="P34">
        <v>75</v>
      </c>
      <c r="Q34">
        <v>55</v>
      </c>
      <c r="R34">
        <v>5</v>
      </c>
      <c r="S34">
        <v>17.96</v>
      </c>
      <c r="T34">
        <v>69.599999999999994</v>
      </c>
      <c r="U34" s="156">
        <f t="shared" si="2"/>
        <v>222.56</v>
      </c>
      <c r="V34" s="154">
        <f t="shared" si="3"/>
        <v>0</v>
      </c>
      <c r="Y34">
        <f>BAWANA!AW34+BAWANA!AX34</f>
        <v>23.72</v>
      </c>
      <c r="Z34">
        <f>BAWANA!BD34+BAWANA!BE34</f>
        <v>23.72</v>
      </c>
      <c r="AA34">
        <f>BAWANA!X34+BAWANA!Y34</f>
        <v>23.72</v>
      </c>
      <c r="AB34">
        <f>BAWANA!AE34+BAWANA!AF34</f>
        <v>23.72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247.17999999999998</v>
      </c>
      <c r="E35">
        <f>BAWANA!AM35</f>
        <v>0</v>
      </c>
      <c r="F35">
        <f t="shared" si="4"/>
        <v>256</v>
      </c>
      <c r="G35">
        <f t="shared" si="5"/>
        <v>247.17999999999998</v>
      </c>
      <c r="H35" s="154"/>
      <c r="I35">
        <f>BRPL_EOD!AK35+BRPL_EOD!AL35</f>
        <v>99.62</v>
      </c>
      <c r="J35">
        <f>BYPL_EOD!AK35+BYPL_EOD!AL35</f>
        <v>55</v>
      </c>
      <c r="K35">
        <f>MES_EOD!AK35+MES_EOD!AL35</f>
        <v>5</v>
      </c>
      <c r="L35">
        <f>NDMC_EOD!AK35+NDMC_EOD!AL35</f>
        <v>17.96</v>
      </c>
      <c r="M35">
        <f>TPDDL_EOD!AK35+TPDDL_EOD!AL35</f>
        <v>69.599999999999994</v>
      </c>
      <c r="N35">
        <f t="shared" si="0"/>
        <v>247.18</v>
      </c>
      <c r="O35" s="154">
        <f t="shared" si="1"/>
        <v>0</v>
      </c>
      <c r="P35">
        <v>99.61999999999999</v>
      </c>
      <c r="Q35">
        <v>54.999999999999993</v>
      </c>
      <c r="R35">
        <v>4.9999999999999991</v>
      </c>
      <c r="S35">
        <v>17.959999999999997</v>
      </c>
      <c r="T35">
        <v>69.59999999999998</v>
      </c>
      <c r="U35" s="156">
        <f t="shared" si="2"/>
        <v>247.17999999999995</v>
      </c>
      <c r="V35" s="154">
        <f t="shared" si="3"/>
        <v>0</v>
      </c>
      <c r="Y35">
        <f>BAWANA!AW35+BAWANA!AX35</f>
        <v>11.41</v>
      </c>
      <c r="Z35">
        <f>BAWANA!BD35+BAWANA!BE35</f>
        <v>11.41</v>
      </c>
      <c r="AA35">
        <f>BAWANA!X35+BAWANA!Y35</f>
        <v>11.41</v>
      </c>
      <c r="AB35">
        <f>BAWANA!AE35+BAWANA!AF35</f>
        <v>11.41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247.17999999999998</v>
      </c>
      <c r="E36">
        <f>BAWANA!AM36</f>
        <v>0</v>
      </c>
      <c r="F36">
        <f t="shared" si="4"/>
        <v>256</v>
      </c>
      <c r="G36">
        <f t="shared" si="5"/>
        <v>247.17999999999998</v>
      </c>
      <c r="H36" s="154"/>
      <c r="I36">
        <f>BRPL_EOD!AK36+BRPL_EOD!AL36</f>
        <v>99.62</v>
      </c>
      <c r="J36">
        <f>BYPL_EOD!AK36+BYPL_EOD!AL36</f>
        <v>55</v>
      </c>
      <c r="K36">
        <f>MES_EOD!AK36+MES_EOD!AL36</f>
        <v>5</v>
      </c>
      <c r="L36">
        <f>NDMC_EOD!AK36+NDMC_EOD!AL36</f>
        <v>17.96</v>
      </c>
      <c r="M36">
        <f>TPDDL_EOD!AK36+TPDDL_EOD!AL36</f>
        <v>69.599999999999994</v>
      </c>
      <c r="N36">
        <f t="shared" si="0"/>
        <v>247.18</v>
      </c>
      <c r="O36" s="154">
        <f t="shared" si="1"/>
        <v>0</v>
      </c>
      <c r="P36">
        <v>99.61999999999999</v>
      </c>
      <c r="Q36">
        <v>54.999999999999993</v>
      </c>
      <c r="R36">
        <v>4.9999999999999991</v>
      </c>
      <c r="S36">
        <v>17.959999999999997</v>
      </c>
      <c r="T36">
        <v>69.59999999999998</v>
      </c>
      <c r="U36" s="156">
        <f t="shared" si="2"/>
        <v>247.17999999999995</v>
      </c>
      <c r="V36" s="154">
        <f t="shared" si="3"/>
        <v>0</v>
      </c>
      <c r="Y36">
        <f>BAWANA!AW36+BAWANA!AX36</f>
        <v>11.41</v>
      </c>
      <c r="Z36">
        <f>BAWANA!BD36+BAWANA!BE36</f>
        <v>11.41</v>
      </c>
      <c r="AA36">
        <f>BAWANA!X36+BAWANA!Y36</f>
        <v>11.41</v>
      </c>
      <c r="AB36">
        <f>BAWANA!AE36+BAWANA!AF36</f>
        <v>11.41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213.57999999999998</v>
      </c>
      <c r="E37">
        <f>BAWANA!AM37</f>
        <v>0</v>
      </c>
      <c r="F37">
        <f t="shared" si="4"/>
        <v>256</v>
      </c>
      <c r="G37">
        <f t="shared" si="5"/>
        <v>213.57999999999998</v>
      </c>
      <c r="H37" s="154"/>
      <c r="I37">
        <f>BRPL_EOD!AK37+BRPL_EOD!AL37</f>
        <v>76.02</v>
      </c>
      <c r="J37">
        <f>BYPL_EOD!AK37+BYPL_EOD!AL37</f>
        <v>45</v>
      </c>
      <c r="K37">
        <f>MES_EOD!AK37+MES_EOD!AL37</f>
        <v>5</v>
      </c>
      <c r="L37">
        <f>NDMC_EOD!AK37+NDMC_EOD!AL37</f>
        <v>17.96</v>
      </c>
      <c r="M37">
        <f>TPDDL_EOD!AK37+TPDDL_EOD!AL37</f>
        <v>69.599999999999994</v>
      </c>
      <c r="N37">
        <f t="shared" si="0"/>
        <v>213.57999999999998</v>
      </c>
      <c r="O37" s="154">
        <f t="shared" si="1"/>
        <v>0</v>
      </c>
      <c r="P37">
        <v>76.02</v>
      </c>
      <c r="Q37">
        <v>45</v>
      </c>
      <c r="R37">
        <v>5</v>
      </c>
      <c r="S37">
        <v>17.96</v>
      </c>
      <c r="T37">
        <v>69.599999999999994</v>
      </c>
      <c r="U37" s="156">
        <f t="shared" si="2"/>
        <v>213.57999999999998</v>
      </c>
      <c r="V37" s="154">
        <f t="shared" si="3"/>
        <v>0</v>
      </c>
      <c r="Y37">
        <f>BAWANA!AW37+BAWANA!AX37</f>
        <v>32</v>
      </c>
      <c r="Z37">
        <f>BAWANA!BD37+BAWANA!BE37</f>
        <v>24.42</v>
      </c>
      <c r="AA37">
        <f>BAWANA!X37+BAWANA!Y37</f>
        <v>32</v>
      </c>
      <c r="AB37">
        <f>BAWANA!AE37+BAWANA!AF37</f>
        <v>24.42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213.57999999999998</v>
      </c>
      <c r="E38">
        <f>BAWANA!AM38</f>
        <v>0</v>
      </c>
      <c r="F38">
        <f t="shared" si="4"/>
        <v>256</v>
      </c>
      <c r="G38">
        <f t="shared" si="5"/>
        <v>213.57999999999998</v>
      </c>
      <c r="H38" s="154"/>
      <c r="I38">
        <f>BRPL_EOD!AK38+BRPL_EOD!AL38</f>
        <v>76.02</v>
      </c>
      <c r="J38">
        <f>BYPL_EOD!AK38+BYPL_EOD!AL38</f>
        <v>45</v>
      </c>
      <c r="K38">
        <f>MES_EOD!AK38+MES_EOD!AL38</f>
        <v>5</v>
      </c>
      <c r="L38">
        <f>NDMC_EOD!AK38+NDMC_EOD!AL38</f>
        <v>17.96</v>
      </c>
      <c r="M38">
        <f>TPDDL_EOD!AK38+TPDDL_EOD!AL38</f>
        <v>69.599999999999994</v>
      </c>
      <c r="N38">
        <f t="shared" si="0"/>
        <v>213.57999999999998</v>
      </c>
      <c r="O38" s="154">
        <f t="shared" si="1"/>
        <v>0</v>
      </c>
      <c r="P38">
        <v>76.02</v>
      </c>
      <c r="Q38">
        <v>45</v>
      </c>
      <c r="R38">
        <v>5</v>
      </c>
      <c r="S38">
        <v>17.96</v>
      </c>
      <c r="T38">
        <v>69.599999999999994</v>
      </c>
      <c r="U38" s="156">
        <f t="shared" si="2"/>
        <v>213.57999999999998</v>
      </c>
      <c r="V38" s="154">
        <f t="shared" si="3"/>
        <v>0</v>
      </c>
      <c r="Y38">
        <f>BAWANA!AW38+BAWANA!AX38</f>
        <v>32</v>
      </c>
      <c r="Z38">
        <f>BAWANA!BD38+BAWANA!BE38</f>
        <v>24.42</v>
      </c>
      <c r="AA38">
        <f>BAWANA!X38+BAWANA!Y38</f>
        <v>32</v>
      </c>
      <c r="AB38">
        <f>BAWANA!AE38+BAWANA!AF38</f>
        <v>24.42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237.18</v>
      </c>
      <c r="E39">
        <f>BAWANA!AM39</f>
        <v>0</v>
      </c>
      <c r="F39">
        <f t="shared" si="4"/>
        <v>256</v>
      </c>
      <c r="G39">
        <f t="shared" si="5"/>
        <v>237.18</v>
      </c>
      <c r="H39" s="154"/>
      <c r="I39">
        <f>BRPL_EOD!AK39+BRPL_EOD!AL39</f>
        <v>99.62</v>
      </c>
      <c r="J39">
        <f>BYPL_EOD!AK39+BYPL_EOD!AL39</f>
        <v>45</v>
      </c>
      <c r="K39">
        <f>MES_EOD!AK39+MES_EOD!AL39</f>
        <v>5</v>
      </c>
      <c r="L39">
        <f>NDMC_EOD!AK39+NDMC_EOD!AL39</f>
        <v>17.96</v>
      </c>
      <c r="M39">
        <f>TPDDL_EOD!AK39+TPDDL_EOD!AL39</f>
        <v>69.599999999999994</v>
      </c>
      <c r="N39">
        <f t="shared" si="0"/>
        <v>237.18</v>
      </c>
      <c r="O39" s="154">
        <f t="shared" si="1"/>
        <v>0</v>
      </c>
      <c r="P39">
        <v>99.62</v>
      </c>
      <c r="Q39">
        <v>45</v>
      </c>
      <c r="R39">
        <v>5</v>
      </c>
      <c r="S39">
        <v>17.96</v>
      </c>
      <c r="T39">
        <v>69.599999999999994</v>
      </c>
      <c r="U39" s="156">
        <f t="shared" si="2"/>
        <v>237.18</v>
      </c>
      <c r="V39" s="154">
        <f t="shared" si="3"/>
        <v>0</v>
      </c>
      <c r="Y39">
        <f>BAWANA!AW39+BAWANA!AX39</f>
        <v>32</v>
      </c>
      <c r="Z39">
        <f>BAWANA!BD39+BAWANA!BE39</f>
        <v>0.82</v>
      </c>
      <c r="AA39">
        <f>BAWANA!X39+BAWANA!Y39</f>
        <v>32</v>
      </c>
      <c r="AB39">
        <f>BAWANA!AE39+BAWANA!AF39</f>
        <v>0.82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237.18</v>
      </c>
      <c r="E40">
        <f>BAWANA!AM40</f>
        <v>0</v>
      </c>
      <c r="F40">
        <f t="shared" si="4"/>
        <v>256</v>
      </c>
      <c r="G40">
        <f t="shared" si="5"/>
        <v>237.18</v>
      </c>
      <c r="H40" s="154"/>
      <c r="I40">
        <f>BRPL_EOD!AK40+BRPL_EOD!AL40</f>
        <v>99.62</v>
      </c>
      <c r="J40">
        <f>BYPL_EOD!AK40+BYPL_EOD!AL40</f>
        <v>45</v>
      </c>
      <c r="K40">
        <f>MES_EOD!AK40+MES_EOD!AL40</f>
        <v>5</v>
      </c>
      <c r="L40">
        <f>NDMC_EOD!AK40+NDMC_EOD!AL40</f>
        <v>17.96</v>
      </c>
      <c r="M40">
        <f>TPDDL_EOD!AK40+TPDDL_EOD!AL40</f>
        <v>69.599999999999994</v>
      </c>
      <c r="N40">
        <f t="shared" si="0"/>
        <v>237.18</v>
      </c>
      <c r="O40" s="154">
        <f t="shared" si="1"/>
        <v>0</v>
      </c>
      <c r="P40">
        <v>99.62</v>
      </c>
      <c r="Q40">
        <v>45</v>
      </c>
      <c r="R40">
        <v>5</v>
      </c>
      <c r="S40">
        <v>17.96</v>
      </c>
      <c r="T40">
        <v>69.599999999999994</v>
      </c>
      <c r="U40" s="156">
        <f t="shared" si="2"/>
        <v>237.18</v>
      </c>
      <c r="V40" s="154">
        <f t="shared" si="3"/>
        <v>0</v>
      </c>
      <c r="Y40">
        <f>BAWANA!AW40+BAWANA!AX40</f>
        <v>32</v>
      </c>
      <c r="Z40">
        <f>BAWANA!BD40+BAWANA!BE40</f>
        <v>0.82</v>
      </c>
      <c r="AA40">
        <f>BAWANA!X40+BAWANA!Y40</f>
        <v>32</v>
      </c>
      <c r="AB40">
        <f>BAWANA!AE40+BAWANA!AF40</f>
        <v>0.82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237.18</v>
      </c>
      <c r="E41">
        <f>BAWANA!AM41</f>
        <v>0</v>
      </c>
      <c r="F41">
        <f t="shared" si="4"/>
        <v>256</v>
      </c>
      <c r="G41">
        <f t="shared" si="5"/>
        <v>237.18</v>
      </c>
      <c r="H41" s="154"/>
      <c r="I41">
        <f>BRPL_EOD!AK41+BRPL_EOD!AL41</f>
        <v>99.62</v>
      </c>
      <c r="J41">
        <f>BYPL_EOD!AK41+BYPL_EOD!AL41</f>
        <v>45</v>
      </c>
      <c r="K41">
        <f>MES_EOD!AK41+MES_EOD!AL41</f>
        <v>5</v>
      </c>
      <c r="L41">
        <f>NDMC_EOD!AK41+NDMC_EOD!AL41</f>
        <v>17.96</v>
      </c>
      <c r="M41">
        <f>TPDDL_EOD!AK41+TPDDL_EOD!AL41</f>
        <v>69.599999999999994</v>
      </c>
      <c r="N41">
        <f t="shared" si="0"/>
        <v>237.18</v>
      </c>
      <c r="O41" s="154">
        <f t="shared" si="1"/>
        <v>0</v>
      </c>
      <c r="P41">
        <v>99.62</v>
      </c>
      <c r="Q41">
        <v>45</v>
      </c>
      <c r="R41">
        <v>5</v>
      </c>
      <c r="S41">
        <v>17.96</v>
      </c>
      <c r="T41">
        <v>69.599999999999994</v>
      </c>
      <c r="U41" s="156">
        <f t="shared" si="2"/>
        <v>237.18</v>
      </c>
      <c r="V41" s="154">
        <f t="shared" si="3"/>
        <v>0</v>
      </c>
      <c r="Y41">
        <f>BAWANA!AW41+BAWANA!AX41</f>
        <v>32</v>
      </c>
      <c r="Z41">
        <f>BAWANA!BD41+BAWANA!BE41</f>
        <v>0.82</v>
      </c>
      <c r="AA41">
        <f>BAWANA!X41+BAWANA!Y41</f>
        <v>32</v>
      </c>
      <c r="AB41">
        <f>BAWANA!AE41+BAWANA!AF41</f>
        <v>0.82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237.18</v>
      </c>
      <c r="E42">
        <f>BAWANA!AM42</f>
        <v>0</v>
      </c>
      <c r="F42">
        <f t="shared" si="4"/>
        <v>256</v>
      </c>
      <c r="G42">
        <f t="shared" si="5"/>
        <v>237.18</v>
      </c>
      <c r="H42" s="154"/>
      <c r="I42">
        <f>BRPL_EOD!AK42+BRPL_EOD!AL42</f>
        <v>99.62</v>
      </c>
      <c r="J42">
        <f>BYPL_EOD!AK42+BYPL_EOD!AL42</f>
        <v>45</v>
      </c>
      <c r="K42">
        <f>MES_EOD!AK42+MES_EOD!AL42</f>
        <v>5</v>
      </c>
      <c r="L42">
        <f>NDMC_EOD!AK42+NDMC_EOD!AL42</f>
        <v>17.96</v>
      </c>
      <c r="M42">
        <f>TPDDL_EOD!AK42+TPDDL_EOD!AL42</f>
        <v>69.599999999999994</v>
      </c>
      <c r="N42">
        <f t="shared" si="0"/>
        <v>237.18</v>
      </c>
      <c r="O42" s="154">
        <f t="shared" si="1"/>
        <v>0</v>
      </c>
      <c r="P42">
        <v>99.62</v>
      </c>
      <c r="Q42">
        <v>45</v>
      </c>
      <c r="R42">
        <v>5</v>
      </c>
      <c r="S42">
        <v>17.96</v>
      </c>
      <c r="T42">
        <v>69.599999999999994</v>
      </c>
      <c r="U42" s="156">
        <f t="shared" si="2"/>
        <v>237.18</v>
      </c>
      <c r="V42" s="154">
        <f t="shared" si="3"/>
        <v>0</v>
      </c>
      <c r="Y42">
        <f>BAWANA!AW42+BAWANA!AX42</f>
        <v>32</v>
      </c>
      <c r="Z42">
        <f>BAWANA!BD42+BAWANA!BE42</f>
        <v>0.82</v>
      </c>
      <c r="AA42">
        <f>BAWANA!X42+BAWANA!Y42</f>
        <v>32</v>
      </c>
      <c r="AB42">
        <f>BAWANA!AE42+BAWANA!AF42</f>
        <v>0.82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213.57999999999998</v>
      </c>
      <c r="E43">
        <f>BAWANA!AM43</f>
        <v>0</v>
      </c>
      <c r="F43">
        <f t="shared" si="4"/>
        <v>256</v>
      </c>
      <c r="G43">
        <f t="shared" si="5"/>
        <v>213.57999999999998</v>
      </c>
      <c r="H43" s="154"/>
      <c r="I43">
        <f>BRPL_EOD!AK43+BRPL_EOD!AL43</f>
        <v>76.02</v>
      </c>
      <c r="J43">
        <f>BYPL_EOD!AK43+BYPL_EOD!AL43</f>
        <v>45</v>
      </c>
      <c r="K43">
        <f>MES_EOD!AK43+MES_EOD!AL43</f>
        <v>5</v>
      </c>
      <c r="L43">
        <f>NDMC_EOD!AK43+NDMC_EOD!AL43</f>
        <v>17.96</v>
      </c>
      <c r="M43">
        <f>TPDDL_EOD!AK43+TPDDL_EOD!AL43</f>
        <v>69.599999999999994</v>
      </c>
      <c r="N43">
        <f t="shared" si="0"/>
        <v>213.57999999999998</v>
      </c>
      <c r="O43" s="154">
        <f t="shared" si="1"/>
        <v>0</v>
      </c>
      <c r="P43">
        <v>76.02</v>
      </c>
      <c r="Q43">
        <v>45</v>
      </c>
      <c r="R43">
        <v>5</v>
      </c>
      <c r="S43">
        <v>17.96</v>
      </c>
      <c r="T43">
        <v>69.599999999999994</v>
      </c>
      <c r="U43" s="156">
        <f t="shared" si="2"/>
        <v>213.57999999999998</v>
      </c>
      <c r="V43" s="154">
        <f t="shared" si="3"/>
        <v>0</v>
      </c>
      <c r="Y43">
        <f>BAWANA!AW43+BAWANA!AX43</f>
        <v>32</v>
      </c>
      <c r="Z43">
        <f>BAWANA!BD43+BAWANA!BE43</f>
        <v>24.42</v>
      </c>
      <c r="AA43">
        <f>BAWANA!X43+BAWANA!Y43</f>
        <v>32</v>
      </c>
      <c r="AB43">
        <f>BAWANA!AE43+BAWANA!AF43</f>
        <v>24.42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213.57999999999998</v>
      </c>
      <c r="E44">
        <f>BAWANA!AM44</f>
        <v>0</v>
      </c>
      <c r="F44">
        <f t="shared" si="4"/>
        <v>256</v>
      </c>
      <c r="G44">
        <f t="shared" si="5"/>
        <v>213.57999999999998</v>
      </c>
      <c r="H44" s="154"/>
      <c r="I44">
        <f>BRPL_EOD!AK44+BRPL_EOD!AL44</f>
        <v>76.02</v>
      </c>
      <c r="J44">
        <f>BYPL_EOD!AK44+BYPL_EOD!AL44</f>
        <v>45</v>
      </c>
      <c r="K44">
        <f>MES_EOD!AK44+MES_EOD!AL44</f>
        <v>5</v>
      </c>
      <c r="L44">
        <f>NDMC_EOD!AK44+NDMC_EOD!AL44</f>
        <v>17.96</v>
      </c>
      <c r="M44">
        <f>TPDDL_EOD!AK44+TPDDL_EOD!AL44</f>
        <v>69.599999999999994</v>
      </c>
      <c r="N44">
        <f t="shared" si="0"/>
        <v>213.57999999999998</v>
      </c>
      <c r="O44" s="154">
        <f t="shared" si="1"/>
        <v>0</v>
      </c>
      <c r="P44">
        <v>76.02</v>
      </c>
      <c r="Q44">
        <v>45</v>
      </c>
      <c r="R44">
        <v>5</v>
      </c>
      <c r="S44">
        <v>17.96</v>
      </c>
      <c r="T44">
        <v>69.599999999999994</v>
      </c>
      <c r="U44" s="156">
        <f t="shared" si="2"/>
        <v>213.57999999999998</v>
      </c>
      <c r="V44" s="154">
        <f t="shared" si="3"/>
        <v>0</v>
      </c>
      <c r="Y44">
        <f>BAWANA!AW44+BAWANA!AX44</f>
        <v>32</v>
      </c>
      <c r="Z44">
        <f>BAWANA!BD44+BAWANA!BE44</f>
        <v>24.42</v>
      </c>
      <c r="AA44">
        <f>BAWANA!X44+BAWANA!Y44</f>
        <v>32</v>
      </c>
      <c r="AB44">
        <f>BAWANA!AE44+BAWANA!AF44</f>
        <v>24.42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213.57999999999998</v>
      </c>
      <c r="E45">
        <f>BAWANA!AM45</f>
        <v>0</v>
      </c>
      <c r="F45">
        <f t="shared" si="4"/>
        <v>256</v>
      </c>
      <c r="G45">
        <f t="shared" si="5"/>
        <v>213.57999999999998</v>
      </c>
      <c r="H45" s="154"/>
      <c r="I45">
        <f>BRPL_EOD!AK45+BRPL_EOD!AL45</f>
        <v>76.02</v>
      </c>
      <c r="J45">
        <f>BYPL_EOD!AK45+BYPL_EOD!AL45</f>
        <v>45</v>
      </c>
      <c r="K45">
        <f>MES_EOD!AK45+MES_EOD!AL45</f>
        <v>5</v>
      </c>
      <c r="L45">
        <f>NDMC_EOD!AK45+NDMC_EOD!AL45</f>
        <v>17.96</v>
      </c>
      <c r="M45">
        <f>TPDDL_EOD!AK45+TPDDL_EOD!AL45</f>
        <v>69.599999999999994</v>
      </c>
      <c r="N45">
        <f t="shared" si="0"/>
        <v>213.57999999999998</v>
      </c>
      <c r="O45" s="154">
        <f t="shared" si="1"/>
        <v>0</v>
      </c>
      <c r="P45">
        <v>76.02</v>
      </c>
      <c r="Q45">
        <v>45</v>
      </c>
      <c r="R45">
        <v>5</v>
      </c>
      <c r="S45">
        <v>17.96</v>
      </c>
      <c r="T45">
        <v>69.599999999999994</v>
      </c>
      <c r="U45" s="156">
        <f t="shared" si="2"/>
        <v>213.57999999999998</v>
      </c>
      <c r="V45" s="154">
        <f t="shared" si="3"/>
        <v>0</v>
      </c>
      <c r="Y45">
        <f>BAWANA!AW45+BAWANA!AX45</f>
        <v>32</v>
      </c>
      <c r="Z45">
        <f>BAWANA!BD45+BAWANA!BE45</f>
        <v>24.42</v>
      </c>
      <c r="AA45">
        <f>BAWANA!X45+BAWANA!Y45</f>
        <v>32</v>
      </c>
      <c r="AB45">
        <f>BAWANA!AE45+BAWANA!AF45</f>
        <v>24.42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211.57999999999998</v>
      </c>
      <c r="E46">
        <f>BAWANA!AM46</f>
        <v>0</v>
      </c>
      <c r="F46">
        <f t="shared" si="4"/>
        <v>256</v>
      </c>
      <c r="G46">
        <f t="shared" si="5"/>
        <v>211.57999999999998</v>
      </c>
      <c r="H46" s="154"/>
      <c r="I46">
        <f>BRPL_EOD!AK46+BRPL_EOD!AL46</f>
        <v>82.26</v>
      </c>
      <c r="J46">
        <f>BYPL_EOD!AK46+BYPL_EOD!AL46</f>
        <v>47.56</v>
      </c>
      <c r="K46">
        <f>MES_EOD!AK46+MES_EOD!AL46</f>
        <v>5</v>
      </c>
      <c r="L46">
        <f>NDMC_EOD!AK46+NDMC_EOD!AL46</f>
        <v>19.29</v>
      </c>
      <c r="M46">
        <f>TPDDL_EOD!AK46+TPDDL_EOD!AL46</f>
        <v>57.47</v>
      </c>
      <c r="N46">
        <f t="shared" si="0"/>
        <v>211.57999999999998</v>
      </c>
      <c r="O46" s="154">
        <f t="shared" si="1"/>
        <v>0</v>
      </c>
      <c r="P46">
        <v>82.26</v>
      </c>
      <c r="Q46">
        <v>47.56</v>
      </c>
      <c r="R46">
        <v>5</v>
      </c>
      <c r="S46">
        <v>19.29</v>
      </c>
      <c r="T46">
        <v>57.47</v>
      </c>
      <c r="U46" s="156">
        <f t="shared" si="2"/>
        <v>211.57999999999998</v>
      </c>
      <c r="V46" s="154">
        <f t="shared" si="3"/>
        <v>0</v>
      </c>
      <c r="Y46">
        <f>BAWANA!AW46+BAWANA!AX46</f>
        <v>32</v>
      </c>
      <c r="Z46">
        <f>BAWANA!BD46+BAWANA!BE46</f>
        <v>26.42</v>
      </c>
      <c r="AA46">
        <f>BAWANA!X46+BAWANA!Y46</f>
        <v>32</v>
      </c>
      <c r="AB46">
        <f>BAWANA!AE46+BAWANA!AF46</f>
        <v>26.42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211.57999999999998</v>
      </c>
      <c r="E47">
        <f>BAWANA!AM47</f>
        <v>0</v>
      </c>
      <c r="F47">
        <f t="shared" si="4"/>
        <v>256</v>
      </c>
      <c r="G47">
        <f t="shared" si="5"/>
        <v>211.57999999999998</v>
      </c>
      <c r="H47" s="154"/>
      <c r="I47">
        <f>BRPL_EOD!AK47+BRPL_EOD!AL47</f>
        <v>82.26</v>
      </c>
      <c r="J47">
        <f>BYPL_EOD!AK47+BYPL_EOD!AL47</f>
        <v>47.56</v>
      </c>
      <c r="K47">
        <f>MES_EOD!AK47+MES_EOD!AL47</f>
        <v>5</v>
      </c>
      <c r="L47">
        <f>NDMC_EOD!AK47+NDMC_EOD!AL47</f>
        <v>19.29</v>
      </c>
      <c r="M47">
        <f>TPDDL_EOD!AK47+TPDDL_EOD!AL47</f>
        <v>57.47</v>
      </c>
      <c r="N47">
        <f t="shared" si="0"/>
        <v>211.57999999999998</v>
      </c>
      <c r="O47" s="154">
        <f t="shared" si="1"/>
        <v>0</v>
      </c>
      <c r="P47">
        <v>82.26</v>
      </c>
      <c r="Q47">
        <v>47.56</v>
      </c>
      <c r="R47">
        <v>5</v>
      </c>
      <c r="S47">
        <v>19.29</v>
      </c>
      <c r="T47">
        <v>57.47</v>
      </c>
      <c r="U47" s="156">
        <f t="shared" si="2"/>
        <v>211.57999999999998</v>
      </c>
      <c r="V47" s="154">
        <f t="shared" si="3"/>
        <v>0</v>
      </c>
      <c r="Y47">
        <f>BAWANA!AW47+BAWANA!AX47</f>
        <v>32</v>
      </c>
      <c r="Z47">
        <f>BAWANA!BD47+BAWANA!BE47</f>
        <v>26.42</v>
      </c>
      <c r="AA47">
        <f>BAWANA!X47+BAWANA!Y47</f>
        <v>32</v>
      </c>
      <c r="AB47">
        <f>BAWANA!AE47+BAWANA!AF47</f>
        <v>26.42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211.57999999999998</v>
      </c>
      <c r="E48">
        <f>BAWANA!AM48</f>
        <v>0</v>
      </c>
      <c r="F48">
        <f t="shared" si="4"/>
        <v>256</v>
      </c>
      <c r="G48">
        <f t="shared" si="5"/>
        <v>211.57999999999998</v>
      </c>
      <c r="H48" s="154"/>
      <c r="I48">
        <f>BRPL_EOD!AK48+BRPL_EOD!AL48</f>
        <v>82.26</v>
      </c>
      <c r="J48">
        <f>BYPL_EOD!AK48+BYPL_EOD!AL48</f>
        <v>47.56</v>
      </c>
      <c r="K48">
        <f>MES_EOD!AK48+MES_EOD!AL48</f>
        <v>5</v>
      </c>
      <c r="L48">
        <f>NDMC_EOD!AK48+NDMC_EOD!AL48</f>
        <v>19.29</v>
      </c>
      <c r="M48">
        <f>TPDDL_EOD!AK48+TPDDL_EOD!AL48</f>
        <v>57.47</v>
      </c>
      <c r="N48">
        <f t="shared" si="0"/>
        <v>211.57999999999998</v>
      </c>
      <c r="O48" s="154">
        <f t="shared" si="1"/>
        <v>0</v>
      </c>
      <c r="P48">
        <v>82.26</v>
      </c>
      <c r="Q48">
        <v>47.56</v>
      </c>
      <c r="R48">
        <v>5</v>
      </c>
      <c r="S48">
        <v>19.29</v>
      </c>
      <c r="T48">
        <v>57.47</v>
      </c>
      <c r="U48" s="156">
        <f t="shared" si="2"/>
        <v>211.57999999999998</v>
      </c>
      <c r="V48" s="154">
        <f t="shared" si="3"/>
        <v>0</v>
      </c>
      <c r="Y48">
        <f>BAWANA!AW48+BAWANA!AX48</f>
        <v>32</v>
      </c>
      <c r="Z48">
        <f>BAWANA!BD48+BAWANA!BE48</f>
        <v>26.42</v>
      </c>
      <c r="AA48">
        <f>BAWANA!X48+BAWANA!Y48</f>
        <v>32</v>
      </c>
      <c r="AB48">
        <f>BAWANA!AE48+BAWANA!AF48</f>
        <v>26.42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211.57999999999998</v>
      </c>
      <c r="E49">
        <f>BAWANA!AM49</f>
        <v>0</v>
      </c>
      <c r="F49">
        <f t="shared" si="4"/>
        <v>256</v>
      </c>
      <c r="G49">
        <f t="shared" si="5"/>
        <v>211.57999999999998</v>
      </c>
      <c r="H49" s="154"/>
      <c r="I49">
        <f>BRPL_EOD!AK49+BRPL_EOD!AL49</f>
        <v>82.26</v>
      </c>
      <c r="J49">
        <f>BYPL_EOD!AK49+BYPL_EOD!AL49</f>
        <v>47.56</v>
      </c>
      <c r="K49">
        <f>MES_EOD!AK49+MES_EOD!AL49</f>
        <v>5</v>
      </c>
      <c r="L49">
        <f>NDMC_EOD!AK49+NDMC_EOD!AL49</f>
        <v>19.29</v>
      </c>
      <c r="M49">
        <f>TPDDL_EOD!AK49+TPDDL_EOD!AL49</f>
        <v>57.47</v>
      </c>
      <c r="N49">
        <f t="shared" si="0"/>
        <v>211.57999999999998</v>
      </c>
      <c r="O49" s="154">
        <f t="shared" si="1"/>
        <v>0</v>
      </c>
      <c r="P49">
        <v>82.26</v>
      </c>
      <c r="Q49">
        <v>47.56</v>
      </c>
      <c r="R49">
        <v>5</v>
      </c>
      <c r="S49">
        <v>19.29</v>
      </c>
      <c r="T49">
        <v>57.47</v>
      </c>
      <c r="U49" s="156">
        <f t="shared" si="2"/>
        <v>211.57999999999998</v>
      </c>
      <c r="V49" s="154">
        <f t="shared" si="3"/>
        <v>0</v>
      </c>
      <c r="Y49">
        <f>BAWANA!AW49+BAWANA!AX49</f>
        <v>32</v>
      </c>
      <c r="Z49">
        <f>BAWANA!BD49+BAWANA!BE49</f>
        <v>26.42</v>
      </c>
      <c r="AA49">
        <f>BAWANA!X49+BAWANA!Y49</f>
        <v>32</v>
      </c>
      <c r="AB49">
        <f>BAWANA!AE49+BAWANA!AF49</f>
        <v>26.42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211.57999999999998</v>
      </c>
      <c r="E50">
        <f>BAWANA!AM50</f>
        <v>0</v>
      </c>
      <c r="F50">
        <f t="shared" si="4"/>
        <v>256</v>
      </c>
      <c r="G50">
        <f t="shared" si="5"/>
        <v>211.57999999999998</v>
      </c>
      <c r="H50" s="154"/>
      <c r="I50">
        <f>BRPL_EOD!AK50+BRPL_EOD!AL50</f>
        <v>82.26</v>
      </c>
      <c r="J50">
        <f>BYPL_EOD!AK50+BYPL_EOD!AL50</f>
        <v>47.56</v>
      </c>
      <c r="K50">
        <f>MES_EOD!AK50+MES_EOD!AL50</f>
        <v>5</v>
      </c>
      <c r="L50">
        <f>NDMC_EOD!AK50+NDMC_EOD!AL50</f>
        <v>19.29</v>
      </c>
      <c r="M50">
        <f>TPDDL_EOD!AK50+TPDDL_EOD!AL50</f>
        <v>57.47</v>
      </c>
      <c r="N50">
        <f t="shared" si="0"/>
        <v>211.57999999999998</v>
      </c>
      <c r="O50" s="154">
        <f t="shared" si="1"/>
        <v>0</v>
      </c>
      <c r="P50">
        <v>82.26</v>
      </c>
      <c r="Q50">
        <v>47.56</v>
      </c>
      <c r="R50">
        <v>5</v>
      </c>
      <c r="S50">
        <v>19.29</v>
      </c>
      <c r="T50">
        <v>57.47</v>
      </c>
      <c r="U50" s="156">
        <f t="shared" si="2"/>
        <v>211.57999999999998</v>
      </c>
      <c r="V50" s="154">
        <f t="shared" si="3"/>
        <v>0</v>
      </c>
      <c r="Y50">
        <f>BAWANA!AW50+BAWANA!AX50</f>
        <v>32</v>
      </c>
      <c r="Z50">
        <f>BAWANA!BD50+BAWANA!BE50</f>
        <v>26.42</v>
      </c>
      <c r="AA50">
        <f>BAWANA!X50+BAWANA!Y50</f>
        <v>32</v>
      </c>
      <c r="AB50">
        <f>BAWANA!AE50+BAWANA!AF50</f>
        <v>26.42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54"/>
      <c r="I51">
        <f>BRPL_EOD!AK51+BRPL_EOD!AL51</f>
        <v>82.26</v>
      </c>
      <c r="J51">
        <f>BYPL_EOD!AK51+BYPL_EOD!AL51</f>
        <v>47.56</v>
      </c>
      <c r="K51">
        <f>MES_EOD!AK51+MES_EOD!AL51</f>
        <v>5</v>
      </c>
      <c r="L51">
        <f>NDMC_EOD!AK51+NDMC_EOD!AL51</f>
        <v>19.29</v>
      </c>
      <c r="M51">
        <f>TPDDL_EOD!AK51+TPDDL_EOD!AL51</f>
        <v>57.47</v>
      </c>
      <c r="N51">
        <f t="shared" si="0"/>
        <v>211.57999999999998</v>
      </c>
      <c r="O51" s="154">
        <f t="shared" si="1"/>
        <v>0</v>
      </c>
      <c r="P51">
        <v>82.26</v>
      </c>
      <c r="Q51">
        <v>47.56</v>
      </c>
      <c r="R51">
        <v>5</v>
      </c>
      <c r="S51">
        <v>19.29</v>
      </c>
      <c r="T51">
        <v>57.47</v>
      </c>
      <c r="U51" s="156">
        <f t="shared" si="2"/>
        <v>211.57999999999998</v>
      </c>
      <c r="V51" s="154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54"/>
      <c r="I65">
        <f>BRPL_EOD!AK65+BRPL_EOD!AL65</f>
        <v>82.26</v>
      </c>
      <c r="J65">
        <f>BYPL_EOD!AK65+BYPL_EOD!AL65</f>
        <v>47.56</v>
      </c>
      <c r="K65">
        <f>MES_EOD!AK65+MES_EOD!AL65</f>
        <v>5</v>
      </c>
      <c r="L65">
        <f>NDMC_EOD!AK65+NDMC_EOD!AL65</f>
        <v>19.29</v>
      </c>
      <c r="M65">
        <f>TPDDL_EOD!AK65+TPDDL_EOD!AL65</f>
        <v>57.47</v>
      </c>
      <c r="N65">
        <f t="shared" si="0"/>
        <v>211.57999999999998</v>
      </c>
      <c r="O65" s="154">
        <f t="shared" si="1"/>
        <v>0</v>
      </c>
      <c r="P65">
        <v>82.26</v>
      </c>
      <c r="Q65">
        <v>47.56</v>
      </c>
      <c r="R65">
        <v>5</v>
      </c>
      <c r="S65">
        <v>19.29</v>
      </c>
      <c r="T65">
        <v>57.47</v>
      </c>
      <c r="U65" s="156">
        <f t="shared" si="2"/>
        <v>211.57999999999998</v>
      </c>
      <c r="V65" s="154">
        <f t="shared" si="3"/>
        <v>0</v>
      </c>
      <c r="Y65">
        <f>BAWANA!AW65+BAWANA!AX65</f>
        <v>32</v>
      </c>
      <c r="Z65">
        <f>BAWANA!BD65+BAWANA!BE65</f>
        <v>26.42</v>
      </c>
      <c r="AA65">
        <f>BAWANA!X65+BAWANA!Y65</f>
        <v>32</v>
      </c>
      <c r="AB65">
        <f>BAWANA!AE65+BAWANA!AF65</f>
        <v>26.42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213.57999999999998</v>
      </c>
      <c r="E66">
        <f>BAWANA!AM66</f>
        <v>0</v>
      </c>
      <c r="F66">
        <f t="shared" si="4"/>
        <v>256</v>
      </c>
      <c r="G66">
        <f t="shared" si="5"/>
        <v>213.57999999999998</v>
      </c>
      <c r="H66" s="154"/>
      <c r="I66">
        <f>BRPL_EOD!AK66+BRPL_EOD!AL66</f>
        <v>76.02</v>
      </c>
      <c r="J66">
        <f>BYPL_EOD!AK66+BYPL_EOD!AL66</f>
        <v>45</v>
      </c>
      <c r="K66">
        <f>MES_EOD!AK66+MES_EOD!AL66</f>
        <v>5</v>
      </c>
      <c r="L66">
        <f>NDMC_EOD!AK66+NDMC_EOD!AL66</f>
        <v>17.96</v>
      </c>
      <c r="M66">
        <f>TPDDL_EOD!AK66+TPDDL_EOD!AL66</f>
        <v>69.599999999999994</v>
      </c>
      <c r="N66">
        <f t="shared" si="0"/>
        <v>213.57999999999998</v>
      </c>
      <c r="O66" s="154">
        <f t="shared" si="1"/>
        <v>0</v>
      </c>
      <c r="P66">
        <v>76.02</v>
      </c>
      <c r="Q66">
        <v>45</v>
      </c>
      <c r="R66">
        <v>5</v>
      </c>
      <c r="S66">
        <v>17.96</v>
      </c>
      <c r="T66">
        <v>69.599999999999994</v>
      </c>
      <c r="U66" s="156">
        <f t="shared" si="2"/>
        <v>213.57999999999998</v>
      </c>
      <c r="V66" s="154">
        <f t="shared" si="3"/>
        <v>0</v>
      </c>
      <c r="Y66">
        <f>BAWANA!AW66+BAWANA!AX66</f>
        <v>32</v>
      </c>
      <c r="Z66">
        <f>BAWANA!BD66+BAWANA!BE66</f>
        <v>24.42</v>
      </c>
      <c r="AA66">
        <f>BAWANA!X66+BAWANA!Y66</f>
        <v>32</v>
      </c>
      <c r="AB66">
        <f>BAWANA!AE66+BAWANA!AF66</f>
        <v>24.42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213.57999999999998</v>
      </c>
      <c r="E67">
        <f>BAWANA!AM67</f>
        <v>0</v>
      </c>
      <c r="F67">
        <f t="shared" si="4"/>
        <v>256</v>
      </c>
      <c r="G67">
        <f t="shared" si="5"/>
        <v>213.57999999999998</v>
      </c>
      <c r="H67" s="154"/>
      <c r="I67">
        <f>BRPL_EOD!AK67+BRPL_EOD!AL67</f>
        <v>76.02</v>
      </c>
      <c r="J67">
        <f>BYPL_EOD!AK67+BYPL_EOD!AL67</f>
        <v>45</v>
      </c>
      <c r="K67">
        <f>MES_EOD!AK67+MES_EOD!AL67</f>
        <v>5</v>
      </c>
      <c r="L67">
        <f>NDMC_EOD!AK67+NDMC_EOD!AL67</f>
        <v>17.96</v>
      </c>
      <c r="M67">
        <f>TPDDL_EOD!AK67+TPDDL_EOD!AL67</f>
        <v>69.599999999999994</v>
      </c>
      <c r="N67">
        <f t="shared" ref="N67:N98" si="7">SUM(I67:M67)</f>
        <v>213.57999999999998</v>
      </c>
      <c r="O67" s="154">
        <f t="shared" ref="O67:O98" si="8">G67-N67</f>
        <v>0</v>
      </c>
      <c r="P67">
        <v>76.02</v>
      </c>
      <c r="Q67">
        <v>45</v>
      </c>
      <c r="R67">
        <v>5</v>
      </c>
      <c r="S67">
        <v>17.96</v>
      </c>
      <c r="T67">
        <v>69.599999999999994</v>
      </c>
      <c r="U67" s="156">
        <f t="shared" ref="U67:U98" si="9">SUM(P67:T67)</f>
        <v>213.57999999999998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24.42</v>
      </c>
      <c r="AA67">
        <f>BAWANA!X67+BAWANA!Y67</f>
        <v>32</v>
      </c>
      <c r="AB67">
        <f>BAWANA!AE67+BAWANA!AF67</f>
        <v>24.42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213.57999999999998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213.57999999999998</v>
      </c>
      <c r="H68" s="154"/>
      <c r="I68">
        <f>BRPL_EOD!AK68+BRPL_EOD!AL68</f>
        <v>76.02</v>
      </c>
      <c r="J68">
        <f>BYPL_EOD!AK68+BYPL_EOD!AL68</f>
        <v>45</v>
      </c>
      <c r="K68">
        <f>MES_EOD!AK68+MES_EOD!AL68</f>
        <v>5</v>
      </c>
      <c r="L68">
        <f>NDMC_EOD!AK68+NDMC_EOD!AL68</f>
        <v>17.96</v>
      </c>
      <c r="M68">
        <f>TPDDL_EOD!AK68+TPDDL_EOD!AL68</f>
        <v>69.599999999999994</v>
      </c>
      <c r="N68">
        <f t="shared" si="7"/>
        <v>213.57999999999998</v>
      </c>
      <c r="O68" s="154">
        <f t="shared" si="8"/>
        <v>0</v>
      </c>
      <c r="P68">
        <v>76.02</v>
      </c>
      <c r="Q68">
        <v>45</v>
      </c>
      <c r="R68">
        <v>5</v>
      </c>
      <c r="S68">
        <v>17.96</v>
      </c>
      <c r="T68">
        <v>69.599999999999994</v>
      </c>
      <c r="U68" s="156">
        <f t="shared" si="9"/>
        <v>213.57999999999998</v>
      </c>
      <c r="V68" s="154">
        <f t="shared" si="10"/>
        <v>0</v>
      </c>
      <c r="Y68">
        <f>BAWANA!AW68+BAWANA!AX68</f>
        <v>32</v>
      </c>
      <c r="Z68">
        <f>BAWANA!BD68+BAWANA!BE68</f>
        <v>24.42</v>
      </c>
      <c r="AA68">
        <f>BAWANA!X68+BAWANA!Y68</f>
        <v>32</v>
      </c>
      <c r="AB68">
        <f>BAWANA!AE68+BAWANA!AF68</f>
        <v>24.42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213.57999999999998</v>
      </c>
      <c r="E69">
        <f>BAWANA!AM69</f>
        <v>0</v>
      </c>
      <c r="F69">
        <f t="shared" si="11"/>
        <v>256</v>
      </c>
      <c r="G69">
        <f t="shared" si="12"/>
        <v>213.57999999999998</v>
      </c>
      <c r="H69" s="154"/>
      <c r="I69">
        <f>BRPL_EOD!AK69+BRPL_EOD!AL69</f>
        <v>76.02</v>
      </c>
      <c r="J69">
        <f>BYPL_EOD!AK69+BYPL_EOD!AL69</f>
        <v>45</v>
      </c>
      <c r="K69">
        <f>MES_EOD!AK69+MES_EOD!AL69</f>
        <v>5</v>
      </c>
      <c r="L69">
        <f>NDMC_EOD!AK69+NDMC_EOD!AL69</f>
        <v>17.96</v>
      </c>
      <c r="M69">
        <f>TPDDL_EOD!AK69+TPDDL_EOD!AL69</f>
        <v>69.599999999999994</v>
      </c>
      <c r="N69">
        <f t="shared" si="7"/>
        <v>213.57999999999998</v>
      </c>
      <c r="O69" s="154">
        <f t="shared" si="8"/>
        <v>0</v>
      </c>
      <c r="P69">
        <v>76.02</v>
      </c>
      <c r="Q69">
        <v>45</v>
      </c>
      <c r="R69">
        <v>5</v>
      </c>
      <c r="S69">
        <v>17.96</v>
      </c>
      <c r="T69">
        <v>69.599999999999994</v>
      </c>
      <c r="U69" s="156">
        <f t="shared" si="9"/>
        <v>213.57999999999998</v>
      </c>
      <c r="V69" s="154">
        <f t="shared" si="10"/>
        <v>0</v>
      </c>
      <c r="Y69">
        <f>BAWANA!AW69+BAWANA!AX69</f>
        <v>32</v>
      </c>
      <c r="Z69">
        <f>BAWANA!BD69+BAWANA!BE69</f>
        <v>24.42</v>
      </c>
      <c r="AA69">
        <f>BAWANA!X69+BAWANA!Y69</f>
        <v>32</v>
      </c>
      <c r="AB69">
        <f>BAWANA!AE69+BAWANA!AF69</f>
        <v>24.42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213.57999999999998</v>
      </c>
      <c r="E70">
        <f>BAWANA!AM70</f>
        <v>0</v>
      </c>
      <c r="F70">
        <f t="shared" si="11"/>
        <v>256</v>
      </c>
      <c r="G70">
        <f t="shared" si="12"/>
        <v>213.57999999999998</v>
      </c>
      <c r="H70" s="154"/>
      <c r="I70">
        <f>BRPL_EOD!AK70+BRPL_EOD!AL70</f>
        <v>76.02</v>
      </c>
      <c r="J70">
        <f>BYPL_EOD!AK70+BYPL_EOD!AL70</f>
        <v>45</v>
      </c>
      <c r="K70">
        <f>MES_EOD!AK70+MES_EOD!AL70</f>
        <v>5</v>
      </c>
      <c r="L70">
        <f>NDMC_EOD!AK70+NDMC_EOD!AL70</f>
        <v>17.96</v>
      </c>
      <c r="M70">
        <f>TPDDL_EOD!AK70+TPDDL_EOD!AL70</f>
        <v>69.599999999999994</v>
      </c>
      <c r="N70">
        <f t="shared" si="7"/>
        <v>213.57999999999998</v>
      </c>
      <c r="O70" s="154">
        <f t="shared" si="8"/>
        <v>0</v>
      </c>
      <c r="P70">
        <v>76.02</v>
      </c>
      <c r="Q70">
        <v>45</v>
      </c>
      <c r="R70">
        <v>5</v>
      </c>
      <c r="S70">
        <v>17.96</v>
      </c>
      <c r="T70">
        <v>69.599999999999994</v>
      </c>
      <c r="U70" s="156">
        <f t="shared" si="9"/>
        <v>213.57999999999998</v>
      </c>
      <c r="V70" s="154">
        <f t="shared" si="10"/>
        <v>0</v>
      </c>
      <c r="Y70">
        <f>BAWANA!AW70+BAWANA!AX70</f>
        <v>32</v>
      </c>
      <c r="Z70">
        <f>BAWANA!BD70+BAWANA!BE70</f>
        <v>24.42</v>
      </c>
      <c r="AA70">
        <f>BAWANA!X70+BAWANA!Y70</f>
        <v>32</v>
      </c>
      <c r="AB70">
        <f>BAWANA!AE70+BAWANA!AF70</f>
        <v>24.42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237.18</v>
      </c>
      <c r="E71">
        <f>BAWANA!AM71</f>
        <v>0</v>
      </c>
      <c r="F71">
        <f t="shared" si="11"/>
        <v>256</v>
      </c>
      <c r="G71">
        <f t="shared" si="12"/>
        <v>237.18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17.96</v>
      </c>
      <c r="M71">
        <f>TPDDL_EOD!AK71+TPDDL_EOD!AL71</f>
        <v>69.599999999999994</v>
      </c>
      <c r="N71">
        <f t="shared" si="7"/>
        <v>237.18</v>
      </c>
      <c r="O71" s="154">
        <f t="shared" si="8"/>
        <v>0</v>
      </c>
      <c r="P71">
        <v>99.62</v>
      </c>
      <c r="Q71">
        <v>45</v>
      </c>
      <c r="R71">
        <v>5</v>
      </c>
      <c r="S71">
        <v>17.96</v>
      </c>
      <c r="T71">
        <v>69.599999999999994</v>
      </c>
      <c r="U71" s="156">
        <f t="shared" si="9"/>
        <v>237.18</v>
      </c>
      <c r="V71" s="154">
        <f t="shared" si="10"/>
        <v>0</v>
      </c>
      <c r="Y71">
        <f>BAWANA!AW71+BAWANA!AX71</f>
        <v>32</v>
      </c>
      <c r="Z71">
        <f>BAWANA!BD71+BAWANA!BE71</f>
        <v>0.82</v>
      </c>
      <c r="AA71">
        <f>BAWANA!X71+BAWANA!Y71</f>
        <v>32</v>
      </c>
      <c r="AB71">
        <f>BAWANA!AE71+BAWANA!AF71</f>
        <v>0.82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217.57999999999998</v>
      </c>
      <c r="E72">
        <f>BAWANA!AM72</f>
        <v>0</v>
      </c>
      <c r="F72">
        <f t="shared" si="11"/>
        <v>256</v>
      </c>
      <c r="G72">
        <f t="shared" si="12"/>
        <v>217.57999999999998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17.96</v>
      </c>
      <c r="M72">
        <f>TPDDL_EOD!AK72+TPDDL_EOD!AL72</f>
        <v>50</v>
      </c>
      <c r="N72">
        <f t="shared" si="7"/>
        <v>217.58</v>
      </c>
      <c r="O72" s="154">
        <f t="shared" si="8"/>
        <v>0</v>
      </c>
      <c r="P72">
        <v>99.61999999999999</v>
      </c>
      <c r="Q72">
        <v>44.999999999999993</v>
      </c>
      <c r="R72">
        <v>4.9999999999999991</v>
      </c>
      <c r="S72">
        <v>17.959999999999997</v>
      </c>
      <c r="T72">
        <v>49.999999999999993</v>
      </c>
      <c r="U72" s="156">
        <f t="shared" si="9"/>
        <v>217.57999999999998</v>
      </c>
      <c r="V72" s="154">
        <f t="shared" si="10"/>
        <v>0</v>
      </c>
      <c r="Y72">
        <f>BAWANA!AW72+BAWANA!AX72</f>
        <v>32</v>
      </c>
      <c r="Z72">
        <f>BAWANA!BD72+BAWANA!BE72</f>
        <v>20.420000000000002</v>
      </c>
      <c r="AA72">
        <f>BAWANA!X72+BAWANA!Y72</f>
        <v>32</v>
      </c>
      <c r="AB72">
        <f>BAWANA!AE72+BAWANA!AF72</f>
        <v>20.420000000000002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237.18</v>
      </c>
      <c r="E73">
        <f>BAWANA!AM73</f>
        <v>0</v>
      </c>
      <c r="F73">
        <f t="shared" si="11"/>
        <v>256</v>
      </c>
      <c r="G73">
        <f t="shared" si="12"/>
        <v>237.18</v>
      </c>
      <c r="H73" s="154"/>
      <c r="I73">
        <f>BRPL_EOD!AK73+BRPL_EOD!AL73</f>
        <v>99.62</v>
      </c>
      <c r="J73">
        <f>BYPL_EOD!AK73+BYPL_EOD!AL73</f>
        <v>45</v>
      </c>
      <c r="K73">
        <f>MES_EOD!AK73+MES_EOD!AL73</f>
        <v>5</v>
      </c>
      <c r="L73">
        <f>NDMC_EOD!AK73+NDMC_EOD!AL73</f>
        <v>17.96</v>
      </c>
      <c r="M73">
        <f>TPDDL_EOD!AK73+TPDDL_EOD!AL73</f>
        <v>69.599999999999994</v>
      </c>
      <c r="N73">
        <f t="shared" si="7"/>
        <v>237.18</v>
      </c>
      <c r="O73" s="154">
        <f t="shared" si="8"/>
        <v>0</v>
      </c>
      <c r="P73">
        <v>99.62</v>
      </c>
      <c r="Q73">
        <v>45</v>
      </c>
      <c r="R73">
        <v>5</v>
      </c>
      <c r="S73">
        <v>17.96</v>
      </c>
      <c r="T73">
        <v>69.599999999999994</v>
      </c>
      <c r="U73" s="156">
        <f t="shared" si="9"/>
        <v>237.18</v>
      </c>
      <c r="V73" s="154">
        <f t="shared" si="10"/>
        <v>0</v>
      </c>
      <c r="Y73">
        <f>BAWANA!AW73+BAWANA!AX73</f>
        <v>32</v>
      </c>
      <c r="Z73">
        <f>BAWANA!BD73+BAWANA!BE73</f>
        <v>0.82</v>
      </c>
      <c r="AA73">
        <f>BAWANA!X73+BAWANA!Y73</f>
        <v>32</v>
      </c>
      <c r="AB73">
        <f>BAWANA!AE73+BAWANA!AF73</f>
        <v>0.82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247.17599999999999</v>
      </c>
      <c r="E74">
        <f>BAWANA!AM74</f>
        <v>0</v>
      </c>
      <c r="F74">
        <f t="shared" si="11"/>
        <v>256</v>
      </c>
      <c r="G74">
        <f t="shared" si="12"/>
        <v>247.17599999999999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17.96</v>
      </c>
      <c r="M74">
        <f>TPDDL_EOD!AK74+TPDDL_EOD!AL74</f>
        <v>69.599999999999994</v>
      </c>
      <c r="N74">
        <f t="shared" si="7"/>
        <v>247.18</v>
      </c>
      <c r="O74" s="154">
        <f t="shared" si="8"/>
        <v>-4.0000000000190994E-3</v>
      </c>
      <c r="P74">
        <v>99.618387895460799</v>
      </c>
      <c r="Q74">
        <v>54.999109960352776</v>
      </c>
      <c r="R74">
        <v>4.9999190873047974</v>
      </c>
      <c r="S74">
        <v>17.959709361598833</v>
      </c>
      <c r="T74">
        <v>69.598873695282776</v>
      </c>
      <c r="U74" s="156">
        <f t="shared" si="9"/>
        <v>247.17599999999999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222.56</v>
      </c>
      <c r="E75">
        <f>BAWANA!AM75</f>
        <v>0</v>
      </c>
      <c r="F75">
        <f t="shared" si="11"/>
        <v>256</v>
      </c>
      <c r="G75">
        <f t="shared" si="12"/>
        <v>222.56</v>
      </c>
      <c r="H75" s="154"/>
      <c r="I75">
        <f>BRPL_EOD!AK75+BRPL_EOD!AL75</f>
        <v>75</v>
      </c>
      <c r="J75">
        <f>BYPL_EOD!AK75+BYPL_EOD!AL75</f>
        <v>55</v>
      </c>
      <c r="K75">
        <f>MES_EOD!AK75+MES_EOD!AL75</f>
        <v>5</v>
      </c>
      <c r="L75">
        <f>NDMC_EOD!AK75+NDMC_EOD!AL75</f>
        <v>17.96</v>
      </c>
      <c r="M75">
        <f>TPDDL_EOD!AK75+TPDDL_EOD!AL75</f>
        <v>69.599999999999994</v>
      </c>
      <c r="N75">
        <f t="shared" si="7"/>
        <v>222.56</v>
      </c>
      <c r="O75" s="154">
        <f t="shared" si="8"/>
        <v>0</v>
      </c>
      <c r="P75">
        <v>75</v>
      </c>
      <c r="Q75">
        <v>55</v>
      </c>
      <c r="R75">
        <v>5</v>
      </c>
      <c r="S75">
        <v>17.96</v>
      </c>
      <c r="T75">
        <v>69.599999999999994</v>
      </c>
      <c r="U75" s="156">
        <f t="shared" si="9"/>
        <v>222.56</v>
      </c>
      <c r="V75" s="154">
        <f t="shared" si="10"/>
        <v>0</v>
      </c>
      <c r="Y75">
        <f>BAWANA!AW75+BAWANA!AX75</f>
        <v>32</v>
      </c>
      <c r="Z75">
        <f>BAWANA!BD75+BAWANA!BE75</f>
        <v>15.44</v>
      </c>
      <c r="AA75">
        <f>BAWANA!X75+BAWANA!Y75</f>
        <v>32</v>
      </c>
      <c r="AB75">
        <f>BAWANA!AE75+BAWANA!AF75</f>
        <v>15.44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222.56</v>
      </c>
      <c r="E76">
        <f>BAWANA!AM76</f>
        <v>0</v>
      </c>
      <c r="F76">
        <f t="shared" si="11"/>
        <v>256</v>
      </c>
      <c r="G76">
        <f t="shared" si="12"/>
        <v>222.56</v>
      </c>
      <c r="H76" s="154"/>
      <c r="I76">
        <f>BRPL_EOD!AK76+BRPL_EOD!AL76</f>
        <v>75</v>
      </c>
      <c r="J76">
        <f>BYPL_EOD!AK76+BYPL_EOD!AL76</f>
        <v>55</v>
      </c>
      <c r="K76">
        <f>MES_EOD!AK76+MES_EOD!AL76</f>
        <v>5</v>
      </c>
      <c r="L76">
        <f>NDMC_EOD!AK76+NDMC_EOD!AL76</f>
        <v>17.96</v>
      </c>
      <c r="M76">
        <f>TPDDL_EOD!AK76+TPDDL_EOD!AL76</f>
        <v>69.599999999999994</v>
      </c>
      <c r="N76">
        <f t="shared" si="7"/>
        <v>222.56</v>
      </c>
      <c r="O76" s="154">
        <f t="shared" si="8"/>
        <v>0</v>
      </c>
      <c r="P76">
        <v>75</v>
      </c>
      <c r="Q76">
        <v>55</v>
      </c>
      <c r="R76">
        <v>5</v>
      </c>
      <c r="S76">
        <v>17.96</v>
      </c>
      <c r="T76">
        <v>69.599999999999994</v>
      </c>
      <c r="U76" s="156">
        <f t="shared" si="9"/>
        <v>222.56</v>
      </c>
      <c r="V76" s="154">
        <f t="shared" si="10"/>
        <v>0</v>
      </c>
      <c r="Y76">
        <f>BAWANA!AW76+BAWANA!AX76</f>
        <v>32</v>
      </c>
      <c r="Z76">
        <f>BAWANA!BD76+BAWANA!BE76</f>
        <v>15.44</v>
      </c>
      <c r="AA76">
        <f>BAWANA!X76+BAWANA!Y76</f>
        <v>32</v>
      </c>
      <c r="AB76">
        <f>BAWANA!AE76+BAWANA!AF76</f>
        <v>15.44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222.56</v>
      </c>
      <c r="E77">
        <f>BAWANA!AM77</f>
        <v>0</v>
      </c>
      <c r="F77">
        <f t="shared" si="11"/>
        <v>256</v>
      </c>
      <c r="G77">
        <f t="shared" si="12"/>
        <v>222.56</v>
      </c>
      <c r="H77" s="154"/>
      <c r="I77">
        <f>BRPL_EOD!AK77+BRPL_EOD!AL77</f>
        <v>75</v>
      </c>
      <c r="J77">
        <f>BYPL_EOD!AK77+BYPL_EOD!AL77</f>
        <v>55</v>
      </c>
      <c r="K77">
        <f>MES_EOD!AK77+MES_EOD!AL77</f>
        <v>5</v>
      </c>
      <c r="L77">
        <f>NDMC_EOD!AK77+NDMC_EOD!AL77</f>
        <v>17.96</v>
      </c>
      <c r="M77">
        <f>TPDDL_EOD!AK77+TPDDL_EOD!AL77</f>
        <v>69.599999999999994</v>
      </c>
      <c r="N77">
        <f t="shared" si="7"/>
        <v>222.56</v>
      </c>
      <c r="O77" s="154">
        <f t="shared" si="8"/>
        <v>0</v>
      </c>
      <c r="P77">
        <v>75</v>
      </c>
      <c r="Q77">
        <v>55</v>
      </c>
      <c r="R77">
        <v>5</v>
      </c>
      <c r="S77">
        <v>17.96</v>
      </c>
      <c r="T77">
        <v>69.599999999999994</v>
      </c>
      <c r="U77" s="156">
        <f t="shared" si="9"/>
        <v>222.56</v>
      </c>
      <c r="V77" s="154">
        <f t="shared" si="10"/>
        <v>0</v>
      </c>
      <c r="Y77">
        <f>BAWANA!AW77+BAWANA!AX77</f>
        <v>32</v>
      </c>
      <c r="Z77">
        <f>BAWANA!BD77+BAWANA!BE77</f>
        <v>15.44</v>
      </c>
      <c r="AA77">
        <f>BAWANA!X77+BAWANA!Y77</f>
        <v>32</v>
      </c>
      <c r="AB77">
        <f>BAWANA!AE77+BAWANA!AF77</f>
        <v>15.44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222.56</v>
      </c>
      <c r="E78">
        <f>BAWANA!AM78</f>
        <v>0</v>
      </c>
      <c r="F78">
        <f t="shared" si="11"/>
        <v>256</v>
      </c>
      <c r="G78">
        <f t="shared" si="12"/>
        <v>222.56</v>
      </c>
      <c r="H78" s="154"/>
      <c r="I78">
        <f>BRPL_EOD!AK78+BRPL_EOD!AL78</f>
        <v>75</v>
      </c>
      <c r="J78">
        <f>BYPL_EOD!AK78+BYPL_EOD!AL78</f>
        <v>55</v>
      </c>
      <c r="K78">
        <f>MES_EOD!AK78+MES_EOD!AL78</f>
        <v>5</v>
      </c>
      <c r="L78">
        <f>NDMC_EOD!AK78+NDMC_EOD!AL78</f>
        <v>17.96</v>
      </c>
      <c r="M78">
        <f>TPDDL_EOD!AK78+TPDDL_EOD!AL78</f>
        <v>69.599999999999994</v>
      </c>
      <c r="N78">
        <f t="shared" si="7"/>
        <v>222.56</v>
      </c>
      <c r="O78" s="154">
        <f t="shared" si="8"/>
        <v>0</v>
      </c>
      <c r="P78">
        <v>75</v>
      </c>
      <c r="Q78">
        <v>55</v>
      </c>
      <c r="R78">
        <v>5</v>
      </c>
      <c r="S78">
        <v>17.96</v>
      </c>
      <c r="T78">
        <v>69.599999999999994</v>
      </c>
      <c r="U78" s="156">
        <f t="shared" si="9"/>
        <v>222.56</v>
      </c>
      <c r="V78" s="154">
        <f t="shared" si="10"/>
        <v>0</v>
      </c>
      <c r="Y78">
        <f>BAWANA!AW78+BAWANA!AX78</f>
        <v>32</v>
      </c>
      <c r="Z78">
        <f>BAWANA!BD78+BAWANA!BE78</f>
        <v>15.44</v>
      </c>
      <c r="AA78">
        <f>BAWANA!X78+BAWANA!Y78</f>
        <v>32</v>
      </c>
      <c r="AB78">
        <f>BAWANA!AE78+BAWANA!AF78</f>
        <v>15.44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222.56</v>
      </c>
      <c r="E79">
        <f>BAWANA!AM79</f>
        <v>0</v>
      </c>
      <c r="F79">
        <f t="shared" si="11"/>
        <v>256</v>
      </c>
      <c r="G79">
        <f t="shared" si="12"/>
        <v>222.56</v>
      </c>
      <c r="H79" s="154"/>
      <c r="I79">
        <f>BRPL_EOD!AK79+BRPL_EOD!AL79</f>
        <v>75</v>
      </c>
      <c r="J79">
        <f>BYPL_EOD!AK79+BYPL_EOD!AL79</f>
        <v>55</v>
      </c>
      <c r="K79">
        <f>MES_EOD!AK79+MES_EOD!AL79</f>
        <v>5</v>
      </c>
      <c r="L79">
        <f>NDMC_EOD!AK79+NDMC_EOD!AL79</f>
        <v>17.96</v>
      </c>
      <c r="M79">
        <f>TPDDL_EOD!AK79+TPDDL_EOD!AL79</f>
        <v>69.599999999999994</v>
      </c>
      <c r="N79">
        <f t="shared" si="7"/>
        <v>222.56</v>
      </c>
      <c r="O79" s="154">
        <f t="shared" si="8"/>
        <v>0</v>
      </c>
      <c r="P79">
        <v>75</v>
      </c>
      <c r="Q79">
        <v>55</v>
      </c>
      <c r="R79">
        <v>5</v>
      </c>
      <c r="S79">
        <v>17.96</v>
      </c>
      <c r="T79">
        <v>69.599999999999994</v>
      </c>
      <c r="U79" s="156">
        <f t="shared" si="9"/>
        <v>222.56</v>
      </c>
      <c r="V79" s="154">
        <f t="shared" si="10"/>
        <v>0</v>
      </c>
      <c r="Y79">
        <f>BAWANA!AW79+BAWANA!AX79</f>
        <v>32</v>
      </c>
      <c r="Z79">
        <f>BAWANA!BD79+BAWANA!BE79</f>
        <v>15.44</v>
      </c>
      <c r="AA79">
        <f>BAWANA!X79+BAWANA!Y79</f>
        <v>32</v>
      </c>
      <c r="AB79">
        <f>BAWANA!AE79+BAWANA!AF79</f>
        <v>15.44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213.57999999999998</v>
      </c>
      <c r="E80">
        <f>BAWANA!AM80</f>
        <v>0</v>
      </c>
      <c r="F80">
        <f t="shared" si="11"/>
        <v>256</v>
      </c>
      <c r="G80">
        <f t="shared" si="12"/>
        <v>213.57999999999998</v>
      </c>
      <c r="H80" s="154"/>
      <c r="I80">
        <f>BRPL_EOD!AK80+BRPL_EOD!AL80</f>
        <v>76.02</v>
      </c>
      <c r="J80">
        <f>BYPL_EOD!AK80+BYPL_EOD!AL80</f>
        <v>45</v>
      </c>
      <c r="K80">
        <f>MES_EOD!AK80+MES_EOD!AL80</f>
        <v>5</v>
      </c>
      <c r="L80">
        <f>NDMC_EOD!AK80+NDMC_EOD!AL80</f>
        <v>17.96</v>
      </c>
      <c r="M80">
        <f>TPDDL_EOD!AK80+TPDDL_EOD!AL80</f>
        <v>69.599999999999994</v>
      </c>
      <c r="N80">
        <f t="shared" si="7"/>
        <v>213.57999999999998</v>
      </c>
      <c r="O80" s="154">
        <f t="shared" si="8"/>
        <v>0</v>
      </c>
      <c r="P80">
        <v>76.02</v>
      </c>
      <c r="Q80">
        <v>45</v>
      </c>
      <c r="R80">
        <v>5</v>
      </c>
      <c r="S80">
        <v>17.96</v>
      </c>
      <c r="T80">
        <v>69.599999999999994</v>
      </c>
      <c r="U80" s="156">
        <f t="shared" si="9"/>
        <v>213.57999999999998</v>
      </c>
      <c r="V80" s="154">
        <f t="shared" si="10"/>
        <v>0</v>
      </c>
      <c r="Y80">
        <f>BAWANA!AW80+BAWANA!AX80</f>
        <v>32</v>
      </c>
      <c r="Z80">
        <f>BAWANA!BD80+BAWANA!BE80</f>
        <v>24.42</v>
      </c>
      <c r="AA80">
        <f>BAWANA!X80+BAWANA!Y80</f>
        <v>32</v>
      </c>
      <c r="AB80">
        <f>BAWANA!AE80+BAWANA!AF80</f>
        <v>24.42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211.57999999999998</v>
      </c>
      <c r="E81">
        <f>BAWANA!AM81</f>
        <v>0</v>
      </c>
      <c r="F81">
        <f t="shared" si="11"/>
        <v>256</v>
      </c>
      <c r="G81">
        <f t="shared" si="12"/>
        <v>211.57999999999998</v>
      </c>
      <c r="H81" s="154"/>
      <c r="I81">
        <f>BRPL_EOD!AK81+BRPL_EOD!AL81</f>
        <v>82.26</v>
      </c>
      <c r="J81">
        <f>BYPL_EOD!AK81+BYPL_EOD!AL81</f>
        <v>47.56</v>
      </c>
      <c r="K81">
        <f>MES_EOD!AK81+MES_EOD!AL81</f>
        <v>5</v>
      </c>
      <c r="L81">
        <f>NDMC_EOD!AK81+NDMC_EOD!AL81</f>
        <v>19.29</v>
      </c>
      <c r="M81">
        <f>TPDDL_EOD!AK81+TPDDL_EOD!AL81</f>
        <v>57.47</v>
      </c>
      <c r="N81">
        <f t="shared" si="7"/>
        <v>211.57999999999998</v>
      </c>
      <c r="O81" s="154">
        <f t="shared" si="8"/>
        <v>0</v>
      </c>
      <c r="P81">
        <v>82.26</v>
      </c>
      <c r="Q81">
        <v>47.56</v>
      </c>
      <c r="R81">
        <v>5</v>
      </c>
      <c r="S81">
        <v>19.29</v>
      </c>
      <c r="T81">
        <v>57.47</v>
      </c>
      <c r="U81" s="156">
        <f t="shared" si="9"/>
        <v>211.57999999999998</v>
      </c>
      <c r="V81" s="154">
        <f t="shared" si="10"/>
        <v>0</v>
      </c>
      <c r="Y81">
        <f>BAWANA!AW81+BAWANA!AX81</f>
        <v>32</v>
      </c>
      <c r="Z81">
        <f>BAWANA!BD81+BAWANA!BE81</f>
        <v>26.42</v>
      </c>
      <c r="AA81">
        <f>BAWANA!X81+BAWANA!Y81</f>
        <v>32</v>
      </c>
      <c r="AB81">
        <f>BAWANA!AE81+BAWANA!AF81</f>
        <v>26.42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211.57999999999998</v>
      </c>
      <c r="E82">
        <f>BAWANA!AM82</f>
        <v>0</v>
      </c>
      <c r="F82">
        <f t="shared" si="11"/>
        <v>256</v>
      </c>
      <c r="G82">
        <f t="shared" si="12"/>
        <v>211.57999999999998</v>
      </c>
      <c r="H82" s="154"/>
      <c r="I82">
        <f>BRPL_EOD!AK82+BRPL_EOD!AL82</f>
        <v>82.26</v>
      </c>
      <c r="J82">
        <f>BYPL_EOD!AK82+BYPL_EOD!AL82</f>
        <v>47.56</v>
      </c>
      <c r="K82">
        <f>MES_EOD!AK82+MES_EOD!AL82</f>
        <v>5</v>
      </c>
      <c r="L82">
        <f>NDMC_EOD!AK82+NDMC_EOD!AL82</f>
        <v>19.29</v>
      </c>
      <c r="M82">
        <f>TPDDL_EOD!AK82+TPDDL_EOD!AL82</f>
        <v>57.47</v>
      </c>
      <c r="N82">
        <f t="shared" si="7"/>
        <v>211.57999999999998</v>
      </c>
      <c r="O82" s="154">
        <f t="shared" si="8"/>
        <v>0</v>
      </c>
      <c r="P82">
        <v>82.26</v>
      </c>
      <c r="Q82">
        <v>47.56</v>
      </c>
      <c r="R82">
        <v>5</v>
      </c>
      <c r="S82">
        <v>19.29</v>
      </c>
      <c r="T82">
        <v>57.47</v>
      </c>
      <c r="U82" s="156">
        <f t="shared" si="9"/>
        <v>211.57999999999998</v>
      </c>
      <c r="V82" s="154">
        <f t="shared" si="10"/>
        <v>0</v>
      </c>
      <c r="Y82">
        <f>BAWANA!AW82+BAWANA!AX82</f>
        <v>32</v>
      </c>
      <c r="Z82">
        <f>BAWANA!BD82+BAWANA!BE82</f>
        <v>26.42</v>
      </c>
      <c r="AA82">
        <f>BAWANA!X82+BAWANA!Y82</f>
        <v>32</v>
      </c>
      <c r="AB82">
        <f>BAWANA!AE82+BAWANA!AF82</f>
        <v>26.42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211.57999999999998</v>
      </c>
      <c r="E83">
        <f>BAWANA!AM83</f>
        <v>0</v>
      </c>
      <c r="F83">
        <f t="shared" si="11"/>
        <v>256</v>
      </c>
      <c r="G83">
        <f t="shared" si="12"/>
        <v>211.57999999999998</v>
      </c>
      <c r="H83" s="154"/>
      <c r="I83">
        <f>BRPL_EOD!AK83+BRPL_EOD!AL83</f>
        <v>82.26</v>
      </c>
      <c r="J83">
        <f>BYPL_EOD!AK83+BYPL_EOD!AL83</f>
        <v>47.56</v>
      </c>
      <c r="K83">
        <f>MES_EOD!AK83+MES_EOD!AL83</f>
        <v>5</v>
      </c>
      <c r="L83">
        <f>NDMC_EOD!AK83+NDMC_EOD!AL83</f>
        <v>19.29</v>
      </c>
      <c r="M83">
        <f>TPDDL_EOD!AK83+TPDDL_EOD!AL83</f>
        <v>57.47</v>
      </c>
      <c r="N83">
        <f t="shared" si="7"/>
        <v>211.57999999999998</v>
      </c>
      <c r="O83" s="154">
        <f t="shared" si="8"/>
        <v>0</v>
      </c>
      <c r="P83">
        <v>82.26</v>
      </c>
      <c r="Q83">
        <v>47.56</v>
      </c>
      <c r="R83">
        <v>5</v>
      </c>
      <c r="S83">
        <v>19.29</v>
      </c>
      <c r="T83">
        <v>57.47</v>
      </c>
      <c r="U83" s="156">
        <f t="shared" si="9"/>
        <v>211.57999999999998</v>
      </c>
      <c r="V83" s="154">
        <f t="shared" si="10"/>
        <v>0</v>
      </c>
      <c r="Y83">
        <f>BAWANA!AW83+BAWANA!AX83</f>
        <v>32</v>
      </c>
      <c r="Z83">
        <f>BAWANA!BD83+BAWANA!BE83</f>
        <v>26.42</v>
      </c>
      <c r="AA83">
        <f>BAWANA!X83+BAWANA!Y83</f>
        <v>32</v>
      </c>
      <c r="AB83">
        <f>BAWANA!AE83+BAWANA!AF83</f>
        <v>26.42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211.57999999999998</v>
      </c>
      <c r="E84">
        <f>BAWANA!AM84</f>
        <v>0</v>
      </c>
      <c r="F84">
        <f t="shared" si="11"/>
        <v>256</v>
      </c>
      <c r="G84">
        <f t="shared" si="12"/>
        <v>211.57999999999998</v>
      </c>
      <c r="H84" s="154"/>
      <c r="I84">
        <f>BRPL_EOD!AK84+BRPL_EOD!AL84</f>
        <v>82.26</v>
      </c>
      <c r="J84">
        <f>BYPL_EOD!AK84+BYPL_EOD!AL84</f>
        <v>47.56</v>
      </c>
      <c r="K84">
        <f>MES_EOD!AK84+MES_EOD!AL84</f>
        <v>5</v>
      </c>
      <c r="L84">
        <f>NDMC_EOD!AK84+NDMC_EOD!AL84</f>
        <v>19.29</v>
      </c>
      <c r="M84">
        <f>TPDDL_EOD!AK84+TPDDL_EOD!AL84</f>
        <v>57.47</v>
      </c>
      <c r="N84">
        <f t="shared" si="7"/>
        <v>211.57999999999998</v>
      </c>
      <c r="O84" s="154">
        <f t="shared" si="8"/>
        <v>0</v>
      </c>
      <c r="P84">
        <v>82.26</v>
      </c>
      <c r="Q84">
        <v>47.56</v>
      </c>
      <c r="R84">
        <v>5</v>
      </c>
      <c r="S84">
        <v>19.29</v>
      </c>
      <c r="T84">
        <v>57.47</v>
      </c>
      <c r="U84" s="156">
        <f t="shared" si="9"/>
        <v>211.57999999999998</v>
      </c>
      <c r="V84" s="154">
        <f t="shared" si="10"/>
        <v>0</v>
      </c>
      <c r="Y84">
        <f>BAWANA!AW84+BAWANA!AX84</f>
        <v>32</v>
      </c>
      <c r="Z84">
        <f>BAWANA!BD84+BAWANA!BE84</f>
        <v>26.42</v>
      </c>
      <c r="AA84">
        <f>BAWANA!X84+BAWANA!Y84</f>
        <v>32</v>
      </c>
      <c r="AB84">
        <f>BAWANA!AE84+BAWANA!AF84</f>
        <v>26.42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213.57999999999998</v>
      </c>
      <c r="E85">
        <f>BAWANA!AM85</f>
        <v>0</v>
      </c>
      <c r="F85">
        <f t="shared" si="11"/>
        <v>256</v>
      </c>
      <c r="G85">
        <f t="shared" si="12"/>
        <v>213.57999999999998</v>
      </c>
      <c r="H85" s="154"/>
      <c r="I85">
        <f>BRPL_EOD!AK85+BRPL_EOD!AL85</f>
        <v>76.02</v>
      </c>
      <c r="J85">
        <f>BYPL_EOD!AK85+BYPL_EOD!AL85</f>
        <v>45</v>
      </c>
      <c r="K85">
        <f>MES_EOD!AK85+MES_EOD!AL85</f>
        <v>5</v>
      </c>
      <c r="L85">
        <f>NDMC_EOD!AK85+NDMC_EOD!AL85</f>
        <v>17.96</v>
      </c>
      <c r="M85">
        <f>TPDDL_EOD!AK85+TPDDL_EOD!AL85</f>
        <v>69.599999999999994</v>
      </c>
      <c r="N85">
        <f t="shared" si="7"/>
        <v>213.57999999999998</v>
      </c>
      <c r="O85" s="154">
        <f t="shared" si="8"/>
        <v>0</v>
      </c>
      <c r="P85">
        <v>76.02</v>
      </c>
      <c r="Q85">
        <v>45</v>
      </c>
      <c r="R85">
        <v>5</v>
      </c>
      <c r="S85">
        <v>17.96</v>
      </c>
      <c r="T85">
        <v>69.599999999999994</v>
      </c>
      <c r="U85" s="156">
        <f t="shared" si="9"/>
        <v>213.57999999999998</v>
      </c>
      <c r="V85" s="154">
        <f t="shared" si="10"/>
        <v>0</v>
      </c>
      <c r="Y85">
        <f>BAWANA!AW85+BAWANA!AX85</f>
        <v>32</v>
      </c>
      <c r="Z85">
        <f>BAWANA!BD85+BAWANA!BE85</f>
        <v>24.42</v>
      </c>
      <c r="AA85">
        <f>BAWANA!X85+BAWANA!Y85</f>
        <v>32</v>
      </c>
      <c r="AB85">
        <f>BAWANA!AE85+BAWANA!AF85</f>
        <v>24.42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211.57999999999998</v>
      </c>
      <c r="E86">
        <f>BAWANA!AM86</f>
        <v>0</v>
      </c>
      <c r="F86">
        <f t="shared" si="11"/>
        <v>256</v>
      </c>
      <c r="G86">
        <f t="shared" si="12"/>
        <v>211.57999999999998</v>
      </c>
      <c r="H86" s="154"/>
      <c r="I86">
        <f>BRPL_EOD!AK86+BRPL_EOD!AL86</f>
        <v>82.26</v>
      </c>
      <c r="J86">
        <f>BYPL_EOD!AK86+BYPL_EOD!AL86</f>
        <v>47.56</v>
      </c>
      <c r="K86">
        <f>MES_EOD!AK86+MES_EOD!AL86</f>
        <v>5</v>
      </c>
      <c r="L86">
        <f>NDMC_EOD!AK86+NDMC_EOD!AL86</f>
        <v>19.29</v>
      </c>
      <c r="M86">
        <f>TPDDL_EOD!AK86+TPDDL_EOD!AL86</f>
        <v>57.47</v>
      </c>
      <c r="N86">
        <f t="shared" si="7"/>
        <v>211.57999999999998</v>
      </c>
      <c r="O86" s="154">
        <f t="shared" si="8"/>
        <v>0</v>
      </c>
      <c r="P86">
        <v>82.26</v>
      </c>
      <c r="Q86">
        <v>47.56</v>
      </c>
      <c r="R86">
        <v>5</v>
      </c>
      <c r="S86">
        <v>19.29</v>
      </c>
      <c r="T86">
        <v>57.47</v>
      </c>
      <c r="U86" s="156">
        <f t="shared" si="9"/>
        <v>211.57999999999998</v>
      </c>
      <c r="V86" s="154">
        <f t="shared" si="10"/>
        <v>0</v>
      </c>
      <c r="Y86">
        <f>BAWANA!AW86+BAWANA!AX86</f>
        <v>32</v>
      </c>
      <c r="Z86">
        <f>BAWANA!BD86+BAWANA!BE86</f>
        <v>26.42</v>
      </c>
      <c r="AA86">
        <f>BAWANA!X86+BAWANA!Y86</f>
        <v>32</v>
      </c>
      <c r="AB86">
        <f>BAWANA!AE86+BAWANA!AF86</f>
        <v>26.42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211.57999999999998</v>
      </c>
      <c r="E87">
        <f>BAWANA!AM87</f>
        <v>0</v>
      </c>
      <c r="F87">
        <f t="shared" si="11"/>
        <v>256</v>
      </c>
      <c r="G87">
        <f t="shared" si="12"/>
        <v>211.57999999999998</v>
      </c>
      <c r="H87" s="154"/>
      <c r="I87">
        <f>BRPL_EOD!AK87+BRPL_EOD!AL87</f>
        <v>82.26</v>
      </c>
      <c r="J87">
        <f>BYPL_EOD!AK87+BYPL_EOD!AL87</f>
        <v>47.56</v>
      </c>
      <c r="K87">
        <f>MES_EOD!AK87+MES_EOD!AL87</f>
        <v>5</v>
      </c>
      <c r="L87">
        <f>NDMC_EOD!AK87+NDMC_EOD!AL87</f>
        <v>19.29</v>
      </c>
      <c r="M87">
        <f>TPDDL_EOD!AK87+TPDDL_EOD!AL87</f>
        <v>57.47</v>
      </c>
      <c r="N87">
        <f t="shared" si="7"/>
        <v>211.57999999999998</v>
      </c>
      <c r="O87" s="154">
        <f t="shared" si="8"/>
        <v>0</v>
      </c>
      <c r="P87">
        <v>82.26</v>
      </c>
      <c r="Q87">
        <v>47.56</v>
      </c>
      <c r="R87">
        <v>5</v>
      </c>
      <c r="S87">
        <v>19.29</v>
      </c>
      <c r="T87">
        <v>57.47</v>
      </c>
      <c r="U87" s="156">
        <f t="shared" si="9"/>
        <v>211.57999999999998</v>
      </c>
      <c r="V87" s="154">
        <f t="shared" si="10"/>
        <v>0</v>
      </c>
      <c r="Y87">
        <f>BAWANA!AW87+BAWANA!AX87</f>
        <v>32</v>
      </c>
      <c r="Z87">
        <f>BAWANA!BD87+BAWANA!BE87</f>
        <v>26.42</v>
      </c>
      <c r="AA87">
        <f>BAWANA!X87+BAWANA!Y87</f>
        <v>32</v>
      </c>
      <c r="AB87">
        <f>BAWANA!AE87+BAWANA!AF87</f>
        <v>26.42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211.57999999999998</v>
      </c>
      <c r="E88">
        <f>BAWANA!AM88</f>
        <v>0</v>
      </c>
      <c r="F88">
        <f t="shared" si="11"/>
        <v>256</v>
      </c>
      <c r="G88">
        <f t="shared" si="12"/>
        <v>211.57999999999998</v>
      </c>
      <c r="H88" s="154"/>
      <c r="I88">
        <f>BRPL_EOD!AK88+BRPL_EOD!AL88</f>
        <v>82.26</v>
      </c>
      <c r="J88">
        <f>BYPL_EOD!AK88+BYPL_EOD!AL88</f>
        <v>47.56</v>
      </c>
      <c r="K88">
        <f>MES_EOD!AK88+MES_EOD!AL88</f>
        <v>5</v>
      </c>
      <c r="L88">
        <f>NDMC_EOD!AK88+NDMC_EOD!AL88</f>
        <v>19.29</v>
      </c>
      <c r="M88">
        <f>TPDDL_EOD!AK88+TPDDL_EOD!AL88</f>
        <v>57.47</v>
      </c>
      <c r="N88">
        <f t="shared" si="7"/>
        <v>211.57999999999998</v>
      </c>
      <c r="O88" s="154">
        <f t="shared" si="8"/>
        <v>0</v>
      </c>
      <c r="P88">
        <v>82.26</v>
      </c>
      <c r="Q88">
        <v>47.56</v>
      </c>
      <c r="R88">
        <v>5</v>
      </c>
      <c r="S88">
        <v>19.29</v>
      </c>
      <c r="T88">
        <v>57.47</v>
      </c>
      <c r="U88" s="156">
        <f t="shared" si="9"/>
        <v>211.57999999999998</v>
      </c>
      <c r="V88" s="154">
        <f t="shared" si="10"/>
        <v>0</v>
      </c>
      <c r="Y88">
        <f>BAWANA!AW88+BAWANA!AX88</f>
        <v>32</v>
      </c>
      <c r="Z88">
        <f>BAWANA!BD88+BAWANA!BE88</f>
        <v>26.42</v>
      </c>
      <c r="AA88">
        <f>BAWANA!X88+BAWANA!Y88</f>
        <v>32</v>
      </c>
      <c r="AB88">
        <f>BAWANA!AE88+BAWANA!AF88</f>
        <v>26.42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211.57999999999998</v>
      </c>
      <c r="E89">
        <f>BAWANA!AM89</f>
        <v>0</v>
      </c>
      <c r="F89">
        <f t="shared" si="11"/>
        <v>256</v>
      </c>
      <c r="G89">
        <f t="shared" si="12"/>
        <v>211.57999999999998</v>
      </c>
      <c r="H89" s="154"/>
      <c r="I89">
        <f>BRPL_EOD!AK89+BRPL_EOD!AL89</f>
        <v>82.26</v>
      </c>
      <c r="J89">
        <f>BYPL_EOD!AK89+BYPL_EOD!AL89</f>
        <v>47.56</v>
      </c>
      <c r="K89">
        <f>MES_EOD!AK89+MES_EOD!AL89</f>
        <v>5</v>
      </c>
      <c r="L89">
        <f>NDMC_EOD!AK89+NDMC_EOD!AL89</f>
        <v>19.29</v>
      </c>
      <c r="M89">
        <f>TPDDL_EOD!AK89+TPDDL_EOD!AL89</f>
        <v>57.47</v>
      </c>
      <c r="N89">
        <f t="shared" si="7"/>
        <v>211.57999999999998</v>
      </c>
      <c r="O89" s="154">
        <f t="shared" si="8"/>
        <v>0</v>
      </c>
      <c r="P89">
        <v>82.26</v>
      </c>
      <c r="Q89">
        <v>47.56</v>
      </c>
      <c r="R89">
        <v>5</v>
      </c>
      <c r="S89">
        <v>19.29</v>
      </c>
      <c r="T89">
        <v>57.47</v>
      </c>
      <c r="U89" s="156">
        <f t="shared" si="9"/>
        <v>211.57999999999998</v>
      </c>
      <c r="V89" s="154">
        <f t="shared" si="10"/>
        <v>0</v>
      </c>
      <c r="Y89">
        <f>BAWANA!AW89+BAWANA!AX89</f>
        <v>32</v>
      </c>
      <c r="Z89">
        <f>BAWANA!BD89+BAWANA!BE89</f>
        <v>26.42</v>
      </c>
      <c r="AA89">
        <f>BAWANA!X89+BAWANA!Y89</f>
        <v>32</v>
      </c>
      <c r="AB89">
        <f>BAWANA!AE89+BAWANA!AF89</f>
        <v>26.42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211.57999999999998</v>
      </c>
      <c r="E90">
        <f>BAWANA!AM90</f>
        <v>0</v>
      </c>
      <c r="F90">
        <f t="shared" si="11"/>
        <v>256</v>
      </c>
      <c r="G90">
        <f t="shared" si="12"/>
        <v>211.57999999999998</v>
      </c>
      <c r="H90" s="154"/>
      <c r="I90">
        <f>BRPL_EOD!AK90+BRPL_EOD!AL90</f>
        <v>82.26</v>
      </c>
      <c r="J90">
        <f>BYPL_EOD!AK90+BYPL_EOD!AL90</f>
        <v>47.56</v>
      </c>
      <c r="K90">
        <f>MES_EOD!AK90+MES_EOD!AL90</f>
        <v>5</v>
      </c>
      <c r="L90">
        <f>NDMC_EOD!AK90+NDMC_EOD!AL90</f>
        <v>19.29</v>
      </c>
      <c r="M90">
        <f>TPDDL_EOD!AK90+TPDDL_EOD!AL90</f>
        <v>57.47</v>
      </c>
      <c r="N90">
        <f t="shared" si="7"/>
        <v>211.57999999999998</v>
      </c>
      <c r="O90" s="154">
        <f t="shared" si="8"/>
        <v>0</v>
      </c>
      <c r="P90">
        <v>82.26</v>
      </c>
      <c r="Q90">
        <v>47.56</v>
      </c>
      <c r="R90">
        <v>5</v>
      </c>
      <c r="S90">
        <v>19.29</v>
      </c>
      <c r="T90">
        <v>57.47</v>
      </c>
      <c r="U90" s="156">
        <f t="shared" si="9"/>
        <v>211.57999999999998</v>
      </c>
      <c r="V90" s="154">
        <f t="shared" si="10"/>
        <v>0</v>
      </c>
      <c r="Y90">
        <f>BAWANA!AW90+BAWANA!AX90</f>
        <v>32</v>
      </c>
      <c r="Z90">
        <f>BAWANA!BD90+BAWANA!BE90</f>
        <v>26.42</v>
      </c>
      <c r="AA90">
        <f>BAWANA!X90+BAWANA!Y90</f>
        <v>32</v>
      </c>
      <c r="AB90">
        <f>BAWANA!AE90+BAWANA!AF90</f>
        <v>26.42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211.57999999999998</v>
      </c>
      <c r="E91">
        <f>BAWANA!AM91</f>
        <v>0</v>
      </c>
      <c r="F91">
        <f t="shared" si="11"/>
        <v>256</v>
      </c>
      <c r="G91">
        <f t="shared" si="12"/>
        <v>211.57999999999998</v>
      </c>
      <c r="H91" s="154"/>
      <c r="I91">
        <f>BRPL_EOD!AK91+BRPL_EOD!AL91</f>
        <v>82.26</v>
      </c>
      <c r="J91">
        <f>BYPL_EOD!AK91+BYPL_EOD!AL91</f>
        <v>47.56</v>
      </c>
      <c r="K91">
        <f>MES_EOD!AK91+MES_EOD!AL91</f>
        <v>5</v>
      </c>
      <c r="L91">
        <f>NDMC_EOD!AK91+NDMC_EOD!AL91</f>
        <v>19.29</v>
      </c>
      <c r="M91">
        <f>TPDDL_EOD!AK91+TPDDL_EOD!AL91</f>
        <v>57.47</v>
      </c>
      <c r="N91">
        <f t="shared" si="7"/>
        <v>211.57999999999998</v>
      </c>
      <c r="O91" s="154">
        <f t="shared" si="8"/>
        <v>0</v>
      </c>
      <c r="P91">
        <v>82.26</v>
      </c>
      <c r="Q91">
        <v>47.56</v>
      </c>
      <c r="R91">
        <v>5</v>
      </c>
      <c r="S91">
        <v>19.29</v>
      </c>
      <c r="T91">
        <v>57.47</v>
      </c>
      <c r="U91" s="156">
        <f t="shared" si="9"/>
        <v>211.57999999999998</v>
      </c>
      <c r="V91" s="154">
        <f t="shared" si="10"/>
        <v>0</v>
      </c>
      <c r="Y91">
        <f>BAWANA!AW91+BAWANA!AX91</f>
        <v>32</v>
      </c>
      <c r="Z91">
        <f>BAWANA!BD91+BAWANA!BE91</f>
        <v>26.42</v>
      </c>
      <c r="AA91">
        <f>BAWANA!X91+BAWANA!Y91</f>
        <v>32</v>
      </c>
      <c r="AB91">
        <f>BAWANA!AE91+BAWANA!AF91</f>
        <v>26.42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211.57999999999998</v>
      </c>
      <c r="E92">
        <f>BAWANA!AM92</f>
        <v>0</v>
      </c>
      <c r="F92">
        <f t="shared" si="11"/>
        <v>256</v>
      </c>
      <c r="G92">
        <f t="shared" si="12"/>
        <v>211.57999999999998</v>
      </c>
      <c r="H92" s="154"/>
      <c r="I92">
        <f>BRPL_EOD!AK92+BRPL_EOD!AL92</f>
        <v>82.26</v>
      </c>
      <c r="J92">
        <f>BYPL_EOD!AK92+BYPL_EOD!AL92</f>
        <v>47.56</v>
      </c>
      <c r="K92">
        <f>MES_EOD!AK92+MES_EOD!AL92</f>
        <v>5</v>
      </c>
      <c r="L92">
        <f>NDMC_EOD!AK92+NDMC_EOD!AL92</f>
        <v>19.29</v>
      </c>
      <c r="M92">
        <f>TPDDL_EOD!AK92+TPDDL_EOD!AL92</f>
        <v>57.47</v>
      </c>
      <c r="N92">
        <f t="shared" si="7"/>
        <v>211.57999999999998</v>
      </c>
      <c r="O92" s="154">
        <f t="shared" si="8"/>
        <v>0</v>
      </c>
      <c r="P92">
        <v>82.26</v>
      </c>
      <c r="Q92">
        <v>47.56</v>
      </c>
      <c r="R92">
        <v>5</v>
      </c>
      <c r="S92">
        <v>19.29</v>
      </c>
      <c r="T92">
        <v>57.47</v>
      </c>
      <c r="U92" s="156">
        <f t="shared" si="9"/>
        <v>211.57999999999998</v>
      </c>
      <c r="V92" s="154">
        <f t="shared" si="10"/>
        <v>0</v>
      </c>
      <c r="Y92">
        <f>BAWANA!AW92+BAWANA!AX92</f>
        <v>32</v>
      </c>
      <c r="Z92">
        <f>BAWANA!BD92+BAWANA!BE92</f>
        <v>26.42</v>
      </c>
      <c r="AA92">
        <f>BAWANA!X92+BAWANA!Y92</f>
        <v>32</v>
      </c>
      <c r="AB92">
        <f>BAWANA!AE92+BAWANA!AF92</f>
        <v>26.42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211.57999999999998</v>
      </c>
      <c r="E93">
        <f>BAWANA!AM93</f>
        <v>0</v>
      </c>
      <c r="F93">
        <f t="shared" si="11"/>
        <v>256</v>
      </c>
      <c r="G93">
        <f t="shared" si="12"/>
        <v>211.57999999999998</v>
      </c>
      <c r="H93" s="154"/>
      <c r="I93">
        <f>BRPL_EOD!AK93+BRPL_EOD!AL93</f>
        <v>82.26</v>
      </c>
      <c r="J93">
        <f>BYPL_EOD!AK93+BYPL_EOD!AL93</f>
        <v>47.56</v>
      </c>
      <c r="K93">
        <f>MES_EOD!AK93+MES_EOD!AL93</f>
        <v>5</v>
      </c>
      <c r="L93">
        <f>NDMC_EOD!AK93+NDMC_EOD!AL93</f>
        <v>19.29</v>
      </c>
      <c r="M93">
        <f>TPDDL_EOD!AK93+TPDDL_EOD!AL93</f>
        <v>57.47</v>
      </c>
      <c r="N93">
        <f t="shared" si="7"/>
        <v>211.57999999999998</v>
      </c>
      <c r="O93" s="154">
        <f t="shared" si="8"/>
        <v>0</v>
      </c>
      <c r="P93">
        <v>82.26</v>
      </c>
      <c r="Q93">
        <v>47.56</v>
      </c>
      <c r="R93">
        <v>5</v>
      </c>
      <c r="S93">
        <v>19.29</v>
      </c>
      <c r="T93">
        <v>57.47</v>
      </c>
      <c r="U93" s="156">
        <f t="shared" si="9"/>
        <v>211.57999999999998</v>
      </c>
      <c r="V93" s="154">
        <f t="shared" si="10"/>
        <v>0</v>
      </c>
      <c r="Y93">
        <f>BAWANA!AW93+BAWANA!AX93</f>
        <v>32</v>
      </c>
      <c r="Z93">
        <f>BAWANA!BD93+BAWANA!BE93</f>
        <v>26.42</v>
      </c>
      <c r="AA93">
        <f>BAWANA!X93+BAWANA!Y93</f>
        <v>32</v>
      </c>
      <c r="AB93">
        <f>BAWANA!AE93+BAWANA!AF93</f>
        <v>26.42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211.57999999999998</v>
      </c>
      <c r="E94">
        <f>BAWANA!AM94</f>
        <v>0</v>
      </c>
      <c r="F94">
        <f t="shared" si="11"/>
        <v>256</v>
      </c>
      <c r="G94">
        <f t="shared" si="12"/>
        <v>211.57999999999998</v>
      </c>
      <c r="H94" s="154"/>
      <c r="I94">
        <f>BRPL_EOD!AK94+BRPL_EOD!AL94</f>
        <v>82.26</v>
      </c>
      <c r="J94">
        <f>BYPL_EOD!AK94+BYPL_EOD!AL94</f>
        <v>47.56</v>
      </c>
      <c r="K94">
        <f>MES_EOD!AK94+MES_EOD!AL94</f>
        <v>5</v>
      </c>
      <c r="L94">
        <f>NDMC_EOD!AK94+NDMC_EOD!AL94</f>
        <v>19.29</v>
      </c>
      <c r="M94">
        <f>TPDDL_EOD!AK94+TPDDL_EOD!AL94</f>
        <v>57.47</v>
      </c>
      <c r="N94">
        <f t="shared" si="7"/>
        <v>211.57999999999998</v>
      </c>
      <c r="O94" s="154">
        <f t="shared" si="8"/>
        <v>0</v>
      </c>
      <c r="P94">
        <v>82.26</v>
      </c>
      <c r="Q94">
        <v>47.56</v>
      </c>
      <c r="R94">
        <v>5</v>
      </c>
      <c r="S94">
        <v>19.29</v>
      </c>
      <c r="T94">
        <v>57.47</v>
      </c>
      <c r="U94" s="156">
        <f t="shared" si="9"/>
        <v>211.57999999999998</v>
      </c>
      <c r="V94" s="154">
        <f t="shared" si="10"/>
        <v>0</v>
      </c>
      <c r="Y94">
        <f>BAWANA!AW94+BAWANA!AX94</f>
        <v>32</v>
      </c>
      <c r="Z94">
        <f>BAWANA!BD94+BAWANA!BE94</f>
        <v>26.42</v>
      </c>
      <c r="AA94">
        <f>BAWANA!X94+BAWANA!Y94</f>
        <v>32</v>
      </c>
      <c r="AB94">
        <f>BAWANA!AE94+BAWANA!AF94</f>
        <v>26.42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211.57999999999998</v>
      </c>
      <c r="E95">
        <f>BAWANA!AM95</f>
        <v>0</v>
      </c>
      <c r="F95">
        <f t="shared" si="11"/>
        <v>256</v>
      </c>
      <c r="G95">
        <f t="shared" si="12"/>
        <v>211.57999999999998</v>
      </c>
      <c r="H95" s="154"/>
      <c r="I95">
        <f>BRPL_EOD!AK95+BRPL_EOD!AL95</f>
        <v>82.26</v>
      </c>
      <c r="J95">
        <f>BYPL_EOD!AK95+BYPL_EOD!AL95</f>
        <v>47.56</v>
      </c>
      <c r="K95">
        <f>MES_EOD!AK95+MES_EOD!AL95</f>
        <v>5</v>
      </c>
      <c r="L95">
        <f>NDMC_EOD!AK95+NDMC_EOD!AL95</f>
        <v>19.29</v>
      </c>
      <c r="M95">
        <f>TPDDL_EOD!AK95+TPDDL_EOD!AL95</f>
        <v>57.47</v>
      </c>
      <c r="N95">
        <f t="shared" si="7"/>
        <v>211.57999999999998</v>
      </c>
      <c r="O95" s="154">
        <f t="shared" si="8"/>
        <v>0</v>
      </c>
      <c r="P95">
        <v>82.26</v>
      </c>
      <c r="Q95">
        <v>47.56</v>
      </c>
      <c r="R95">
        <v>5</v>
      </c>
      <c r="S95">
        <v>19.29</v>
      </c>
      <c r="T95">
        <v>57.47</v>
      </c>
      <c r="U95" s="156">
        <f t="shared" si="9"/>
        <v>211.57999999999998</v>
      </c>
      <c r="V95" s="154">
        <f t="shared" si="10"/>
        <v>0</v>
      </c>
      <c r="Y95">
        <f>BAWANA!AW95+BAWANA!AX95</f>
        <v>32</v>
      </c>
      <c r="Z95">
        <f>BAWANA!BD95+BAWANA!BE95</f>
        <v>26.42</v>
      </c>
      <c r="AA95">
        <f>BAWANA!X95+BAWANA!Y95</f>
        <v>32</v>
      </c>
      <c r="AB95">
        <f>BAWANA!AE95+BAWANA!AF95</f>
        <v>26.42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211.57999999999998</v>
      </c>
      <c r="E96">
        <f>BAWANA!AM96</f>
        <v>0</v>
      </c>
      <c r="F96">
        <f t="shared" si="11"/>
        <v>256</v>
      </c>
      <c r="G96">
        <f t="shared" si="12"/>
        <v>211.57999999999998</v>
      </c>
      <c r="H96" s="154"/>
      <c r="I96">
        <f>BRPL_EOD!AK96+BRPL_EOD!AL96</f>
        <v>82.26</v>
      </c>
      <c r="J96">
        <f>BYPL_EOD!AK96+BYPL_EOD!AL96</f>
        <v>47.56</v>
      </c>
      <c r="K96">
        <f>MES_EOD!AK96+MES_EOD!AL96</f>
        <v>5</v>
      </c>
      <c r="L96">
        <f>NDMC_EOD!AK96+NDMC_EOD!AL96</f>
        <v>19.29</v>
      </c>
      <c r="M96">
        <f>TPDDL_EOD!AK96+TPDDL_EOD!AL96</f>
        <v>57.47</v>
      </c>
      <c r="N96">
        <f t="shared" si="7"/>
        <v>211.57999999999998</v>
      </c>
      <c r="O96" s="154">
        <f t="shared" si="8"/>
        <v>0</v>
      </c>
      <c r="P96">
        <v>82.26</v>
      </c>
      <c r="Q96">
        <v>47.56</v>
      </c>
      <c r="R96">
        <v>5</v>
      </c>
      <c r="S96">
        <v>19.29</v>
      </c>
      <c r="T96">
        <v>57.47</v>
      </c>
      <c r="U96" s="156">
        <f t="shared" si="9"/>
        <v>211.57999999999998</v>
      </c>
      <c r="V96" s="154">
        <f t="shared" si="10"/>
        <v>0</v>
      </c>
      <c r="Y96">
        <f>BAWANA!AW96+BAWANA!AX96</f>
        <v>32</v>
      </c>
      <c r="Z96">
        <f>BAWANA!BD96+BAWANA!BE96</f>
        <v>26.42</v>
      </c>
      <c r="AA96">
        <f>BAWANA!X96+BAWANA!Y96</f>
        <v>32</v>
      </c>
      <c r="AB96">
        <f>BAWANA!AE96+BAWANA!AF96</f>
        <v>26.42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211.57999999999998</v>
      </c>
      <c r="E97">
        <f>BAWANA!AM97</f>
        <v>0</v>
      </c>
      <c r="F97">
        <f t="shared" si="11"/>
        <v>256</v>
      </c>
      <c r="G97">
        <f t="shared" si="12"/>
        <v>211.57999999999998</v>
      </c>
      <c r="H97" s="154"/>
      <c r="I97">
        <f>BRPL_EOD!AK97+BRPL_EOD!AL97</f>
        <v>82.26</v>
      </c>
      <c r="J97">
        <f>BYPL_EOD!AK97+BYPL_EOD!AL97</f>
        <v>47.56</v>
      </c>
      <c r="K97">
        <f>MES_EOD!AK97+MES_EOD!AL97</f>
        <v>5</v>
      </c>
      <c r="L97">
        <f>NDMC_EOD!AK97+NDMC_EOD!AL97</f>
        <v>19.29</v>
      </c>
      <c r="M97">
        <f>TPDDL_EOD!AK97+TPDDL_EOD!AL97</f>
        <v>57.47</v>
      </c>
      <c r="N97">
        <f t="shared" si="7"/>
        <v>211.57999999999998</v>
      </c>
      <c r="O97" s="154">
        <f t="shared" si="8"/>
        <v>0</v>
      </c>
      <c r="P97">
        <v>82.26</v>
      </c>
      <c r="Q97">
        <v>47.56</v>
      </c>
      <c r="R97">
        <v>5</v>
      </c>
      <c r="S97">
        <v>19.29</v>
      </c>
      <c r="T97">
        <v>57.47</v>
      </c>
      <c r="U97" s="156">
        <f t="shared" si="9"/>
        <v>211.57999999999998</v>
      </c>
      <c r="V97" s="154">
        <f t="shared" si="10"/>
        <v>0</v>
      </c>
      <c r="Y97">
        <f>BAWANA!AW97+BAWANA!AX97</f>
        <v>32</v>
      </c>
      <c r="Z97">
        <f>BAWANA!BD97+BAWANA!BE97</f>
        <v>26.42</v>
      </c>
      <c r="AA97">
        <f>BAWANA!X97+BAWANA!Y97</f>
        <v>32</v>
      </c>
      <c r="AB97">
        <f>BAWANA!AE97+BAWANA!AF97</f>
        <v>26.42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211.57999999999998</v>
      </c>
      <c r="E98">
        <f>BAWANA!AM98</f>
        <v>0</v>
      </c>
      <c r="F98">
        <f t="shared" si="11"/>
        <v>256</v>
      </c>
      <c r="G98">
        <f t="shared" si="12"/>
        <v>211.57999999999998</v>
      </c>
      <c r="H98" s="154"/>
      <c r="I98">
        <f>BRPL_EOD!AK98+BRPL_EOD!AL98</f>
        <v>82.26</v>
      </c>
      <c r="J98">
        <f>BYPL_EOD!AK98+BYPL_EOD!AL98</f>
        <v>47.56</v>
      </c>
      <c r="K98">
        <f>MES_EOD!AK98+MES_EOD!AL98</f>
        <v>5</v>
      </c>
      <c r="L98">
        <f>NDMC_EOD!AK98+NDMC_EOD!AL98</f>
        <v>19.29</v>
      </c>
      <c r="M98">
        <f>TPDDL_EOD!AK98+TPDDL_EOD!AL98</f>
        <v>57.47</v>
      </c>
      <c r="N98">
        <f t="shared" si="7"/>
        <v>211.57999999999998</v>
      </c>
      <c r="O98" s="154">
        <f t="shared" si="8"/>
        <v>0</v>
      </c>
      <c r="P98">
        <v>82.26</v>
      </c>
      <c r="Q98">
        <v>47.56</v>
      </c>
      <c r="R98">
        <v>5</v>
      </c>
      <c r="S98">
        <v>19.29</v>
      </c>
      <c r="T98">
        <v>57.47</v>
      </c>
      <c r="U98" s="156">
        <f t="shared" si="9"/>
        <v>211.57999999999998</v>
      </c>
      <c r="V98" s="154">
        <f t="shared" si="10"/>
        <v>0</v>
      </c>
      <c r="Y98">
        <f>BAWANA!AW98+BAWANA!AX98</f>
        <v>32</v>
      </c>
      <c r="Z98">
        <f>BAWANA!BD98+BAWANA!BE98</f>
        <v>26.42</v>
      </c>
      <c r="AA98">
        <f>BAWANA!X98+BAWANA!Y98</f>
        <v>32</v>
      </c>
      <c r="AB98">
        <f>BAWANA!AE98+BAWANA!AF98</f>
        <v>26.42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5.2227840000000088</v>
      </c>
      <c r="E99" s="156">
        <f t="shared" si="14"/>
        <v>0</v>
      </c>
      <c r="F99" s="156">
        <f t="shared" si="14"/>
        <v>6.1440000000000001</v>
      </c>
      <c r="G99" s="156">
        <f t="shared" si="14"/>
        <v>5.2227840000000088</v>
      </c>
      <c r="H99" s="156"/>
      <c r="I99" s="156">
        <f t="shared" si="14"/>
        <v>2.0096000000000025</v>
      </c>
      <c r="J99" s="156">
        <f t="shared" si="14"/>
        <v>1.1552050000000009</v>
      </c>
      <c r="K99" s="156">
        <f t="shared" si="14"/>
        <v>0.12</v>
      </c>
      <c r="L99" s="156">
        <f t="shared" si="14"/>
        <v>0.45401499999999995</v>
      </c>
      <c r="M99" s="156">
        <f t="shared" si="14"/>
        <v>1.4838975000000008</v>
      </c>
      <c r="N99" s="156">
        <f t="shared" si="14"/>
        <v>5.2227175000000097</v>
      </c>
      <c r="O99" s="156">
        <f t="shared" si="14"/>
        <v>6.649999999993384E-5</v>
      </c>
      <c r="P99" s="156">
        <f t="shared" si="14"/>
        <v>2.0096268906826262</v>
      </c>
      <c r="Q99" s="156">
        <f t="shared" si="14"/>
        <v>1.1552206334082391</v>
      </c>
      <c r="R99" s="156">
        <f t="shared" si="14"/>
        <v>0.12000159334072716</v>
      </c>
      <c r="S99" s="156">
        <f t="shared" si="14"/>
        <v>0.45402135656623732</v>
      </c>
      <c r="T99" s="156">
        <f t="shared" si="14"/>
        <v>1.4839135260021743</v>
      </c>
      <c r="U99" s="156">
        <f t="shared" si="14"/>
        <v>5.2227840000000079</v>
      </c>
      <c r="V99" s="156">
        <f t="shared" si="10"/>
        <v>0</v>
      </c>
      <c r="Y99" s="156">
        <f>SUM(Y3:Y98)/4000</f>
        <v>0.70611500000000005</v>
      </c>
      <c r="Z99" s="156">
        <f t="shared" ref="Z99:AD99" si="15">SUM(Z3:Z98)/4000</f>
        <v>0.55339500000000075</v>
      </c>
      <c r="AA99" s="156">
        <f t="shared" si="15"/>
        <v>0.70611500000000005</v>
      </c>
      <c r="AB99" s="156">
        <f t="shared" si="15"/>
        <v>0.55339500000000075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CI3" activePane="bottomRight" state="frozen"/>
      <selection sqref="A1:D35"/>
      <selection pane="topRight" sqref="A1:D35"/>
      <selection pane="bottomLeft" sqref="A1:D35"/>
      <selection pane="bottomRight" activeCell="CR3" sqref="CR3:CR98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 ht="45">
      <c r="A2" s="219"/>
      <c r="B2" t="s">
        <v>529</v>
      </c>
      <c r="C2" t="s">
        <v>530</v>
      </c>
      <c r="D2" t="s">
        <v>531</v>
      </c>
      <c r="E2" t="s">
        <v>533</v>
      </c>
      <c r="F2" t="s">
        <v>534</v>
      </c>
      <c r="G2" t="s">
        <v>535</v>
      </c>
      <c r="H2" t="s">
        <v>541</v>
      </c>
      <c r="I2" t="s">
        <v>542</v>
      </c>
      <c r="J2" t="s">
        <v>543</v>
      </c>
      <c r="K2" t="s">
        <v>544</v>
      </c>
      <c r="L2" t="s">
        <v>547</v>
      </c>
      <c r="M2" t="s">
        <v>557</v>
      </c>
      <c r="N2" t="s">
        <v>558</v>
      </c>
      <c r="O2" t="s">
        <v>559</v>
      </c>
      <c r="P2" t="s">
        <v>562</v>
      </c>
      <c r="Q2" t="s">
        <v>567</v>
      </c>
      <c r="R2" t="s">
        <v>568</v>
      </c>
      <c r="S2" t="s">
        <v>569</v>
      </c>
      <c r="T2" t="s">
        <v>570</v>
      </c>
      <c r="U2" t="s">
        <v>506</v>
      </c>
      <c r="V2" t="s">
        <v>490</v>
      </c>
      <c r="W2" t="s">
        <v>493</v>
      </c>
      <c r="X2" t="s">
        <v>494</v>
      </c>
      <c r="Z2" t="s">
        <v>536</v>
      </c>
      <c r="AA2" t="s">
        <v>537</v>
      </c>
      <c r="AB2" t="s">
        <v>538</v>
      </c>
      <c r="AC2" t="s">
        <v>539</v>
      </c>
      <c r="AD2" t="s">
        <v>545</v>
      </c>
      <c r="AE2" t="s">
        <v>546</v>
      </c>
      <c r="AF2" t="s">
        <v>550</v>
      </c>
      <c r="AG2" t="s">
        <v>551</v>
      </c>
      <c r="AH2" t="s">
        <v>552</v>
      </c>
      <c r="AI2" t="s">
        <v>553</v>
      </c>
      <c r="AJ2" t="s">
        <v>555</v>
      </c>
      <c r="AK2" t="s">
        <v>556</v>
      </c>
      <c r="AL2" t="s">
        <v>560</v>
      </c>
      <c r="AM2" t="s">
        <v>561</v>
      </c>
      <c r="AN2" t="s">
        <v>563</v>
      </c>
      <c r="AO2" t="s">
        <v>508</v>
      </c>
      <c r="AP2" t="s">
        <v>564</v>
      </c>
      <c r="AQ2" t="s">
        <v>566</v>
      </c>
      <c r="AR2" t="s">
        <v>571</v>
      </c>
      <c r="AS2" s="208" t="s">
        <v>572</v>
      </c>
      <c r="AT2" s="208" t="s">
        <v>489</v>
      </c>
      <c r="AU2" s="169"/>
      <c r="AV2" s="208" t="s">
        <v>528</v>
      </c>
      <c r="AW2" s="208" t="s">
        <v>532</v>
      </c>
      <c r="AX2" s="208" t="s">
        <v>540</v>
      </c>
      <c r="AY2" s="169"/>
      <c r="AZ2" s="169"/>
      <c r="BA2" s="219"/>
      <c r="BO2" t="s">
        <v>491</v>
      </c>
      <c r="BP2" t="s">
        <v>492</v>
      </c>
      <c r="BR2" t="s">
        <v>548</v>
      </c>
      <c r="BS2" t="s">
        <v>495</v>
      </c>
      <c r="BT2" t="s">
        <v>549</v>
      </c>
      <c r="BW2" t="s">
        <v>496</v>
      </c>
      <c r="BY2" t="s">
        <v>497</v>
      </c>
      <c r="CB2" t="s">
        <v>498</v>
      </c>
      <c r="CC2" t="s">
        <v>499</v>
      </c>
      <c r="CD2" t="s">
        <v>500</v>
      </c>
      <c r="CE2" t="s">
        <v>501</v>
      </c>
      <c r="CF2" t="s">
        <v>502</v>
      </c>
      <c r="CG2" t="s">
        <v>503</v>
      </c>
      <c r="CH2" t="s">
        <v>554</v>
      </c>
      <c r="CI2" t="s">
        <v>504</v>
      </c>
      <c r="CJ2" t="s">
        <v>505</v>
      </c>
      <c r="CK2" t="s">
        <v>507</v>
      </c>
      <c r="CO2" t="s">
        <v>509</v>
      </c>
      <c r="CP2" t="s">
        <v>565</v>
      </c>
      <c r="CR2" t="s">
        <v>510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24.552</v>
      </c>
      <c r="H3">
        <v>0</v>
      </c>
      <c r="I3">
        <v>88.548000000000002</v>
      </c>
      <c r="J3">
        <v>1.6919999999999999</v>
      </c>
      <c r="K3">
        <v>689.36617799999999</v>
      </c>
      <c r="L3">
        <v>655.27312500000005</v>
      </c>
      <c r="M3">
        <v>94.391999999999996</v>
      </c>
      <c r="N3">
        <v>120.65625</v>
      </c>
      <c r="O3">
        <v>126.47812500000001</v>
      </c>
      <c r="P3">
        <v>142.78399999999999</v>
      </c>
      <c r="Q3">
        <v>22.205819999999999</v>
      </c>
      <c r="R3">
        <v>43.528716000000003</v>
      </c>
      <c r="S3">
        <v>26.964210000000001</v>
      </c>
      <c r="T3">
        <v>1.40625</v>
      </c>
      <c r="U3">
        <v>348.97500000000002</v>
      </c>
      <c r="V3">
        <v>18.140333999999999</v>
      </c>
      <c r="W3">
        <v>45.524999999999999</v>
      </c>
      <c r="X3">
        <v>98.34375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0</v>
      </c>
      <c r="AN3">
        <v>0.69947999999999999</v>
      </c>
      <c r="AO3">
        <v>0.88788</v>
      </c>
      <c r="AP3">
        <v>1.7934000000000001</v>
      </c>
      <c r="AQ3">
        <v>0</v>
      </c>
      <c r="AR3">
        <v>34.223999999999997</v>
      </c>
      <c r="AS3">
        <v>16.680479999999999</v>
      </c>
      <c r="AT3">
        <v>14.9968</v>
      </c>
      <c r="AU3">
        <v>0</v>
      </c>
      <c r="AV3">
        <v>45.402000000000001</v>
      </c>
      <c r="AW3">
        <v>49.103999999999999</v>
      </c>
      <c r="AX3">
        <v>7.3319999999999999</v>
      </c>
      <c r="AY3">
        <v>0</v>
      </c>
      <c r="AZ3">
        <f>DJ3</f>
        <v>34.384099999999997</v>
      </c>
      <c r="BA3">
        <f>SUM(B3:AZ3)</f>
        <v>2863.6857980000009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1.98</v>
      </c>
      <c r="BP3">
        <v>1.0900000000000001</v>
      </c>
      <c r="BQ3">
        <v>0</v>
      </c>
      <c r="BR3">
        <v>0</v>
      </c>
      <c r="BS3">
        <v>1.63</v>
      </c>
      <c r="BT3">
        <v>0</v>
      </c>
      <c r="BU3">
        <v>0</v>
      </c>
      <c r="BV3">
        <v>0</v>
      </c>
      <c r="BW3">
        <v>6.3</v>
      </c>
      <c r="BX3">
        <v>0</v>
      </c>
      <c r="BY3">
        <v>0.26</v>
      </c>
      <c r="BZ3">
        <v>0</v>
      </c>
      <c r="CA3">
        <v>0</v>
      </c>
      <c r="CB3">
        <v>1.89</v>
      </c>
      <c r="CC3">
        <v>0.81</v>
      </c>
      <c r="CD3">
        <v>0.82</v>
      </c>
      <c r="CE3">
        <v>0.9</v>
      </c>
      <c r="CF3">
        <v>0</v>
      </c>
      <c r="CG3">
        <v>1.89</v>
      </c>
      <c r="CH3">
        <v>0</v>
      </c>
      <c r="CI3">
        <v>5.34</v>
      </c>
      <c r="CJ3">
        <v>1.92</v>
      </c>
      <c r="CK3">
        <v>1.79</v>
      </c>
      <c r="CL3">
        <v>0</v>
      </c>
      <c r="CM3">
        <v>0</v>
      </c>
      <c r="CN3">
        <v>0</v>
      </c>
      <c r="CO3">
        <v>3</v>
      </c>
      <c r="CP3">
        <v>1.2441</v>
      </c>
      <c r="CQ3">
        <v>0</v>
      </c>
      <c r="CR3">
        <v>3.52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34.384099999999997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24.552</v>
      </c>
      <c r="H4">
        <v>0</v>
      </c>
      <c r="I4">
        <v>88.548000000000002</v>
      </c>
      <c r="J4">
        <v>1.6919999999999999</v>
      </c>
      <c r="K4">
        <v>689.36617799999999</v>
      </c>
      <c r="L4">
        <v>655.27312500000005</v>
      </c>
      <c r="M4">
        <v>94.391999999999996</v>
      </c>
      <c r="N4">
        <v>120.65625</v>
      </c>
      <c r="O4">
        <v>126.47812500000001</v>
      </c>
      <c r="P4">
        <v>142.78399999999999</v>
      </c>
      <c r="Q4">
        <v>22.205819999999999</v>
      </c>
      <c r="R4">
        <v>43.528716000000003</v>
      </c>
      <c r="S4">
        <v>26.964210000000001</v>
      </c>
      <c r="T4">
        <v>1.40625</v>
      </c>
      <c r="U4">
        <v>348.97500000000002</v>
      </c>
      <c r="V4">
        <v>18.140333999999999</v>
      </c>
      <c r="W4">
        <v>45.524999999999999</v>
      </c>
      <c r="X4">
        <v>98.34375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0</v>
      </c>
      <c r="AN4">
        <v>0.69947999999999999</v>
      </c>
      <c r="AO4">
        <v>0.94079999999999997</v>
      </c>
      <c r="AP4">
        <v>1.7934000000000001</v>
      </c>
      <c r="AQ4">
        <v>0</v>
      </c>
      <c r="AR4">
        <v>34.223999999999997</v>
      </c>
      <c r="AS4">
        <v>9.4163999999999994</v>
      </c>
      <c r="AT4">
        <v>14.9968</v>
      </c>
      <c r="AU4">
        <v>0</v>
      </c>
      <c r="AV4">
        <v>45.402000000000001</v>
      </c>
      <c r="AW4">
        <v>49.103999999999999</v>
      </c>
      <c r="AX4">
        <v>7.3319999999999999</v>
      </c>
      <c r="AY4">
        <v>0</v>
      </c>
      <c r="AZ4">
        <f t="shared" ref="AZ4:AZ67" si="0">DJ4</f>
        <v>34.384099999999997</v>
      </c>
      <c r="BA4">
        <f t="shared" ref="BA4:BA67" si="1">SUM(B4:AZ4)</f>
        <v>2856.4746380000006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1.98</v>
      </c>
      <c r="BP4">
        <v>1.0900000000000001</v>
      </c>
      <c r="BQ4">
        <v>0</v>
      </c>
      <c r="BR4">
        <v>0</v>
      </c>
      <c r="BS4">
        <v>1.63</v>
      </c>
      <c r="BT4">
        <v>0</v>
      </c>
      <c r="BU4">
        <v>0</v>
      </c>
      <c r="BV4">
        <v>0</v>
      </c>
      <c r="BW4">
        <v>6.3</v>
      </c>
      <c r="BX4">
        <v>0</v>
      </c>
      <c r="BY4">
        <v>0.26</v>
      </c>
      <c r="BZ4">
        <v>0</v>
      </c>
      <c r="CA4">
        <v>0</v>
      </c>
      <c r="CB4">
        <v>1.89</v>
      </c>
      <c r="CC4">
        <v>0.81</v>
      </c>
      <c r="CD4">
        <v>0.82</v>
      </c>
      <c r="CE4">
        <v>0.9</v>
      </c>
      <c r="CF4">
        <v>0</v>
      </c>
      <c r="CG4">
        <v>1.89</v>
      </c>
      <c r="CH4">
        <v>0</v>
      </c>
      <c r="CI4">
        <v>5.34</v>
      </c>
      <c r="CJ4">
        <v>1.92</v>
      </c>
      <c r="CK4">
        <v>1.79</v>
      </c>
      <c r="CL4">
        <v>0</v>
      </c>
      <c r="CM4">
        <v>0</v>
      </c>
      <c r="CN4">
        <v>0</v>
      </c>
      <c r="CO4">
        <v>3</v>
      </c>
      <c r="CP4">
        <v>1.2441</v>
      </c>
      <c r="CQ4">
        <v>0</v>
      </c>
      <c r="CR4">
        <v>3.52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34.384099999999997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24.552</v>
      </c>
      <c r="H5">
        <v>0</v>
      </c>
      <c r="I5">
        <v>88.548000000000002</v>
      </c>
      <c r="J5">
        <v>1.6919999999999999</v>
      </c>
      <c r="K5">
        <v>689.36617799999999</v>
      </c>
      <c r="L5">
        <v>655.27312500000005</v>
      </c>
      <c r="M5">
        <v>94.391999999999996</v>
      </c>
      <c r="N5">
        <v>120.65625</v>
      </c>
      <c r="O5">
        <v>126.47812500000001</v>
      </c>
      <c r="P5">
        <v>142.78399999999999</v>
      </c>
      <c r="Q5">
        <v>22.205819999999999</v>
      </c>
      <c r="R5">
        <v>43.528716000000003</v>
      </c>
      <c r="S5">
        <v>26.964210000000001</v>
      </c>
      <c r="T5">
        <v>1.40625</v>
      </c>
      <c r="U5">
        <v>348.97500000000002</v>
      </c>
      <c r="V5">
        <v>18.140333999999999</v>
      </c>
      <c r="W5">
        <v>45.524999999999999</v>
      </c>
      <c r="X5">
        <v>98.34375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0</v>
      </c>
      <c r="AN5">
        <v>0.69947999999999999</v>
      </c>
      <c r="AO5">
        <v>1.02312</v>
      </c>
      <c r="AP5">
        <v>1.7934000000000001</v>
      </c>
      <c r="AQ5">
        <v>0</v>
      </c>
      <c r="AR5">
        <v>4.4160000000000004</v>
      </c>
      <c r="AS5">
        <v>9.4163999999999994</v>
      </c>
      <c r="AT5">
        <v>14.9968</v>
      </c>
      <c r="AU5">
        <v>0</v>
      </c>
      <c r="AV5">
        <v>45.402000000000001</v>
      </c>
      <c r="AW5">
        <v>49.103999999999999</v>
      </c>
      <c r="AX5">
        <v>7.3319999999999999</v>
      </c>
      <c r="AY5">
        <v>0</v>
      </c>
      <c r="AZ5">
        <f t="shared" si="0"/>
        <v>34.434100000000001</v>
      </c>
      <c r="BA5">
        <f t="shared" si="1"/>
        <v>2826.7989580000003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1.98</v>
      </c>
      <c r="BP5">
        <v>1.0900000000000001</v>
      </c>
      <c r="BQ5">
        <v>0</v>
      </c>
      <c r="BR5">
        <v>0</v>
      </c>
      <c r="BS5">
        <v>1.63</v>
      </c>
      <c r="BT5">
        <v>0</v>
      </c>
      <c r="BU5">
        <v>0</v>
      </c>
      <c r="BV5">
        <v>0</v>
      </c>
      <c r="BW5">
        <v>6.3</v>
      </c>
      <c r="BX5">
        <v>0</v>
      </c>
      <c r="BY5">
        <v>0.26</v>
      </c>
      <c r="BZ5">
        <v>0</v>
      </c>
      <c r="CA5">
        <v>0</v>
      </c>
      <c r="CB5">
        <v>1.89</v>
      </c>
      <c r="CC5">
        <v>0.84</v>
      </c>
      <c r="CD5">
        <v>0.84</v>
      </c>
      <c r="CE5">
        <v>0.9</v>
      </c>
      <c r="CF5">
        <v>0</v>
      </c>
      <c r="CG5">
        <v>1.89</v>
      </c>
      <c r="CH5">
        <v>0</v>
      </c>
      <c r="CI5">
        <v>5.34</v>
      </c>
      <c r="CJ5">
        <v>1.92</v>
      </c>
      <c r="CK5">
        <v>1.79</v>
      </c>
      <c r="CL5">
        <v>0</v>
      </c>
      <c r="CM5">
        <v>0</v>
      </c>
      <c r="CN5">
        <v>0</v>
      </c>
      <c r="CO5">
        <v>3</v>
      </c>
      <c r="CP5">
        <v>1.2441</v>
      </c>
      <c r="CQ5">
        <v>0</v>
      </c>
      <c r="CR5">
        <v>3.52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34.434100000000001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24.552</v>
      </c>
      <c r="H6">
        <v>0</v>
      </c>
      <c r="I6">
        <v>88.548000000000002</v>
      </c>
      <c r="J6">
        <v>1.6919999999999999</v>
      </c>
      <c r="K6">
        <v>689.36617799999999</v>
      </c>
      <c r="L6">
        <v>655.27312500000005</v>
      </c>
      <c r="M6">
        <v>94.391999999999996</v>
      </c>
      <c r="N6">
        <v>120.65625</v>
      </c>
      <c r="O6">
        <v>126.47812500000001</v>
      </c>
      <c r="P6">
        <v>142.78399999999999</v>
      </c>
      <c r="Q6">
        <v>22.205819999999999</v>
      </c>
      <c r="R6">
        <v>43.528716000000003</v>
      </c>
      <c r="S6">
        <v>26.964210000000001</v>
      </c>
      <c r="T6">
        <v>1.40625</v>
      </c>
      <c r="U6">
        <v>348.97500000000002</v>
      </c>
      <c r="V6">
        <v>18.140333999999999</v>
      </c>
      <c r="W6">
        <v>45.524999999999999</v>
      </c>
      <c r="X6">
        <v>98.34375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0</v>
      </c>
      <c r="AN6">
        <v>0.69947999999999999</v>
      </c>
      <c r="AO6">
        <v>0.9849</v>
      </c>
      <c r="AP6">
        <v>1.7934000000000001</v>
      </c>
      <c r="AQ6">
        <v>0</v>
      </c>
      <c r="AR6">
        <v>4.4160000000000004</v>
      </c>
      <c r="AS6">
        <v>9.4163999999999994</v>
      </c>
      <c r="AT6">
        <v>14.9968</v>
      </c>
      <c r="AU6">
        <v>0</v>
      </c>
      <c r="AV6">
        <v>45.402000000000001</v>
      </c>
      <c r="AW6">
        <v>49.103999999999999</v>
      </c>
      <c r="AX6">
        <v>7.3319999999999999</v>
      </c>
      <c r="AY6">
        <v>0</v>
      </c>
      <c r="AZ6">
        <f t="shared" si="0"/>
        <v>34.434100000000001</v>
      </c>
      <c r="BA6">
        <f t="shared" si="1"/>
        <v>2826.7607380000004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1.98</v>
      </c>
      <c r="BP6">
        <v>1.0900000000000001</v>
      </c>
      <c r="BQ6">
        <v>0</v>
      </c>
      <c r="BR6">
        <v>0</v>
      </c>
      <c r="BS6">
        <v>1.63</v>
      </c>
      <c r="BT6">
        <v>0</v>
      </c>
      <c r="BU6">
        <v>0</v>
      </c>
      <c r="BV6">
        <v>0</v>
      </c>
      <c r="BW6">
        <v>6.3</v>
      </c>
      <c r="BX6">
        <v>0</v>
      </c>
      <c r="BY6">
        <v>0.26</v>
      </c>
      <c r="BZ6">
        <v>0</v>
      </c>
      <c r="CA6">
        <v>0</v>
      </c>
      <c r="CB6">
        <v>1.89</v>
      </c>
      <c r="CC6">
        <v>0.84</v>
      </c>
      <c r="CD6">
        <v>0.84</v>
      </c>
      <c r="CE6">
        <v>0.9</v>
      </c>
      <c r="CF6">
        <v>0</v>
      </c>
      <c r="CG6">
        <v>1.89</v>
      </c>
      <c r="CH6">
        <v>0</v>
      </c>
      <c r="CI6">
        <v>5.34</v>
      </c>
      <c r="CJ6">
        <v>1.92</v>
      </c>
      <c r="CK6">
        <v>1.79</v>
      </c>
      <c r="CL6">
        <v>0</v>
      </c>
      <c r="CM6">
        <v>0</v>
      </c>
      <c r="CN6">
        <v>0</v>
      </c>
      <c r="CO6">
        <v>3</v>
      </c>
      <c r="CP6">
        <v>1.2441</v>
      </c>
      <c r="CQ6">
        <v>0</v>
      </c>
      <c r="CR6">
        <v>3.52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34.434100000000001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24.552</v>
      </c>
      <c r="H7">
        <v>0</v>
      </c>
      <c r="I7">
        <v>88.548000000000002</v>
      </c>
      <c r="J7">
        <v>1.6919999999999999</v>
      </c>
      <c r="K7">
        <v>689.36617799999999</v>
      </c>
      <c r="L7">
        <v>655.27312500000005</v>
      </c>
      <c r="M7">
        <v>94.391999999999996</v>
      </c>
      <c r="N7">
        <v>120.65625</v>
      </c>
      <c r="O7">
        <v>126.47812500000001</v>
      </c>
      <c r="P7">
        <v>142.78399999999999</v>
      </c>
      <c r="Q7">
        <v>22.205819999999999</v>
      </c>
      <c r="R7">
        <v>43.528716000000003</v>
      </c>
      <c r="S7">
        <v>26.964210000000001</v>
      </c>
      <c r="T7">
        <v>1.40625</v>
      </c>
      <c r="U7">
        <v>348.97500000000002</v>
      </c>
      <c r="V7">
        <v>18.140333999999999</v>
      </c>
      <c r="W7">
        <v>45.524999999999999</v>
      </c>
      <c r="X7">
        <v>98.34375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0.69947999999999999</v>
      </c>
      <c r="AO7">
        <v>0.24696000000000001</v>
      </c>
      <c r="AP7">
        <v>1.7934000000000001</v>
      </c>
      <c r="AQ7">
        <v>0</v>
      </c>
      <c r="AR7">
        <v>4.4160000000000004</v>
      </c>
      <c r="AS7">
        <v>16.680479999999999</v>
      </c>
      <c r="AT7">
        <v>14.9968</v>
      </c>
      <c r="AU7">
        <v>0</v>
      </c>
      <c r="AV7">
        <v>45.402000000000001</v>
      </c>
      <c r="AW7">
        <v>49.103999999999999</v>
      </c>
      <c r="AX7">
        <v>7.3319999999999999</v>
      </c>
      <c r="AY7">
        <v>0</v>
      </c>
      <c r="AZ7">
        <f t="shared" si="0"/>
        <v>34.434100000000001</v>
      </c>
      <c r="BA7">
        <f t="shared" si="1"/>
        <v>2833.2868780000003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1.98</v>
      </c>
      <c r="BP7">
        <v>1.0900000000000001</v>
      </c>
      <c r="BQ7">
        <v>0</v>
      </c>
      <c r="BR7">
        <v>0</v>
      </c>
      <c r="BS7">
        <v>1.63</v>
      </c>
      <c r="BT7">
        <v>0</v>
      </c>
      <c r="BU7">
        <v>0</v>
      </c>
      <c r="BV7">
        <v>0</v>
      </c>
      <c r="BW7">
        <v>6.3</v>
      </c>
      <c r="BX7">
        <v>0</v>
      </c>
      <c r="BY7">
        <v>0.26</v>
      </c>
      <c r="BZ7">
        <v>0</v>
      </c>
      <c r="CA7">
        <v>0</v>
      </c>
      <c r="CB7">
        <v>1.89</v>
      </c>
      <c r="CC7">
        <v>0.84</v>
      </c>
      <c r="CD7">
        <v>0.84</v>
      </c>
      <c r="CE7">
        <v>0.9</v>
      </c>
      <c r="CF7">
        <v>0</v>
      </c>
      <c r="CG7">
        <v>1.89</v>
      </c>
      <c r="CH7">
        <v>0</v>
      </c>
      <c r="CI7">
        <v>5.34</v>
      </c>
      <c r="CJ7">
        <v>1.92</v>
      </c>
      <c r="CK7">
        <v>1.79</v>
      </c>
      <c r="CL7">
        <v>0</v>
      </c>
      <c r="CM7">
        <v>0</v>
      </c>
      <c r="CN7">
        <v>0</v>
      </c>
      <c r="CO7">
        <v>3</v>
      </c>
      <c r="CP7">
        <v>1.2441</v>
      </c>
      <c r="CQ7">
        <v>0</v>
      </c>
      <c r="CR7">
        <v>3.52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34.434100000000001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24.552</v>
      </c>
      <c r="H8">
        <v>0</v>
      </c>
      <c r="I8">
        <v>88.548000000000002</v>
      </c>
      <c r="J8">
        <v>1.6919999999999999</v>
      </c>
      <c r="K8">
        <v>689.36617799999999</v>
      </c>
      <c r="L8">
        <v>655.27312500000005</v>
      </c>
      <c r="M8">
        <v>94.391999999999996</v>
      </c>
      <c r="N8">
        <v>120.65625</v>
      </c>
      <c r="O8">
        <v>126.47812500000001</v>
      </c>
      <c r="P8">
        <v>142.78399999999999</v>
      </c>
      <c r="Q8">
        <v>22.205819999999999</v>
      </c>
      <c r="R8">
        <v>43.528716000000003</v>
      </c>
      <c r="S8">
        <v>26.964210000000001</v>
      </c>
      <c r="T8">
        <v>1.40625</v>
      </c>
      <c r="U8">
        <v>348.97500000000002</v>
      </c>
      <c r="V8">
        <v>18.140333999999999</v>
      </c>
      <c r="W8">
        <v>45.524999999999999</v>
      </c>
      <c r="X8">
        <v>98.34375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53.908499999999997</v>
      </c>
      <c r="AL8">
        <v>2.7888000000000002</v>
      </c>
      <c r="AM8">
        <v>0</v>
      </c>
      <c r="AN8">
        <v>0.69947999999999999</v>
      </c>
      <c r="AO8">
        <v>0.29105999999999999</v>
      </c>
      <c r="AP8">
        <v>1.7934000000000001</v>
      </c>
      <c r="AQ8">
        <v>0</v>
      </c>
      <c r="AR8">
        <v>4.4160000000000004</v>
      </c>
      <c r="AS8">
        <v>16.680479999999999</v>
      </c>
      <c r="AT8">
        <v>14.9968</v>
      </c>
      <c r="AU8">
        <v>0</v>
      </c>
      <c r="AV8">
        <v>45.402000000000001</v>
      </c>
      <c r="AW8">
        <v>49.103999999999999</v>
      </c>
      <c r="AX8">
        <v>7.3319999999999999</v>
      </c>
      <c r="AY8">
        <v>0</v>
      </c>
      <c r="AZ8">
        <f t="shared" si="0"/>
        <v>34.434100000000001</v>
      </c>
      <c r="BA8">
        <f t="shared" si="1"/>
        <v>2833.3309780000004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1.98</v>
      </c>
      <c r="BP8">
        <v>1.0900000000000001</v>
      </c>
      <c r="BQ8">
        <v>0</v>
      </c>
      <c r="BR8">
        <v>0</v>
      </c>
      <c r="BS8">
        <v>1.63</v>
      </c>
      <c r="BT8">
        <v>0</v>
      </c>
      <c r="BU8">
        <v>0</v>
      </c>
      <c r="BV8">
        <v>0</v>
      </c>
      <c r="BW8">
        <v>6.3</v>
      </c>
      <c r="BX8">
        <v>0</v>
      </c>
      <c r="BY8">
        <v>0.26</v>
      </c>
      <c r="BZ8">
        <v>0</v>
      </c>
      <c r="CA8">
        <v>0</v>
      </c>
      <c r="CB8">
        <v>1.89</v>
      </c>
      <c r="CC8">
        <v>0.84</v>
      </c>
      <c r="CD8">
        <v>0.84</v>
      </c>
      <c r="CE8">
        <v>0.9</v>
      </c>
      <c r="CF8">
        <v>0</v>
      </c>
      <c r="CG8">
        <v>1.89</v>
      </c>
      <c r="CH8">
        <v>0</v>
      </c>
      <c r="CI8">
        <v>5.34</v>
      </c>
      <c r="CJ8">
        <v>1.92</v>
      </c>
      <c r="CK8">
        <v>1.79</v>
      </c>
      <c r="CL8">
        <v>0</v>
      </c>
      <c r="CM8">
        <v>0</v>
      </c>
      <c r="CN8">
        <v>0</v>
      </c>
      <c r="CO8">
        <v>3</v>
      </c>
      <c r="CP8">
        <v>1.2441</v>
      </c>
      <c r="CQ8">
        <v>0</v>
      </c>
      <c r="CR8">
        <v>3.52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34.434100000000001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24.552</v>
      </c>
      <c r="H9">
        <v>0</v>
      </c>
      <c r="I9">
        <v>88.548000000000002</v>
      </c>
      <c r="J9">
        <v>1.6919999999999999</v>
      </c>
      <c r="K9">
        <v>689.36617799999999</v>
      </c>
      <c r="L9">
        <v>655.27312500000005</v>
      </c>
      <c r="M9">
        <v>94.391999999999996</v>
      </c>
      <c r="N9">
        <v>120.65625</v>
      </c>
      <c r="O9">
        <v>126.47812500000001</v>
      </c>
      <c r="P9">
        <v>142.78399999999999</v>
      </c>
      <c r="Q9">
        <v>22.205819999999999</v>
      </c>
      <c r="R9">
        <v>43.528716000000003</v>
      </c>
      <c r="S9">
        <v>26.964210000000001</v>
      </c>
      <c r="T9">
        <v>1.40625</v>
      </c>
      <c r="U9">
        <v>348.97500000000002</v>
      </c>
      <c r="V9">
        <v>18.140333999999999</v>
      </c>
      <c r="W9">
        <v>46.399079999999998</v>
      </c>
      <c r="X9">
        <v>98.34375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0</v>
      </c>
      <c r="AN9">
        <v>0.69947999999999999</v>
      </c>
      <c r="AO9">
        <v>0.20580000000000001</v>
      </c>
      <c r="AP9">
        <v>1.7934000000000001</v>
      </c>
      <c r="AQ9">
        <v>0</v>
      </c>
      <c r="AR9">
        <v>4.4160000000000004</v>
      </c>
      <c r="AS9">
        <v>9.4163999999999994</v>
      </c>
      <c r="AT9">
        <v>14.9968</v>
      </c>
      <c r="AU9">
        <v>0</v>
      </c>
      <c r="AV9">
        <v>45.402000000000001</v>
      </c>
      <c r="AW9">
        <v>49.103999999999999</v>
      </c>
      <c r="AX9">
        <v>7.3319999999999999</v>
      </c>
      <c r="AY9">
        <v>0</v>
      </c>
      <c r="AZ9">
        <f t="shared" si="0"/>
        <v>34.434100000000001</v>
      </c>
      <c r="BA9">
        <f t="shared" si="1"/>
        <v>2826.8557180000007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1.98</v>
      </c>
      <c r="BP9">
        <v>1.0900000000000001</v>
      </c>
      <c r="BQ9">
        <v>0</v>
      </c>
      <c r="BR9">
        <v>0</v>
      </c>
      <c r="BS9">
        <v>1.63</v>
      </c>
      <c r="BT9">
        <v>0</v>
      </c>
      <c r="BU9">
        <v>0</v>
      </c>
      <c r="BV9">
        <v>0</v>
      </c>
      <c r="BW9">
        <v>6.3</v>
      </c>
      <c r="BX9">
        <v>0</v>
      </c>
      <c r="BY9">
        <v>0.26</v>
      </c>
      <c r="BZ9">
        <v>0</v>
      </c>
      <c r="CA9">
        <v>0</v>
      </c>
      <c r="CB9">
        <v>1.89</v>
      </c>
      <c r="CC9">
        <v>0.84</v>
      </c>
      <c r="CD9">
        <v>0.84</v>
      </c>
      <c r="CE9">
        <v>0.9</v>
      </c>
      <c r="CF9">
        <v>0</v>
      </c>
      <c r="CG9">
        <v>1.89</v>
      </c>
      <c r="CH9">
        <v>0</v>
      </c>
      <c r="CI9">
        <v>5.34</v>
      </c>
      <c r="CJ9">
        <v>1.92</v>
      </c>
      <c r="CK9">
        <v>1.79</v>
      </c>
      <c r="CL9">
        <v>0</v>
      </c>
      <c r="CM9">
        <v>0</v>
      </c>
      <c r="CN9">
        <v>0</v>
      </c>
      <c r="CO9">
        <v>3</v>
      </c>
      <c r="CP9">
        <v>1.2441</v>
      </c>
      <c r="CQ9">
        <v>0</v>
      </c>
      <c r="CR9">
        <v>3.52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34.434100000000001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24.552</v>
      </c>
      <c r="H10">
        <v>0</v>
      </c>
      <c r="I10">
        <v>88.548000000000002</v>
      </c>
      <c r="J10">
        <v>1.6919999999999999</v>
      </c>
      <c r="K10">
        <v>689.36617799999999</v>
      </c>
      <c r="L10">
        <v>655.27312500000005</v>
      </c>
      <c r="M10">
        <v>94.391999999999996</v>
      </c>
      <c r="N10">
        <v>120.65625</v>
      </c>
      <c r="O10">
        <v>126.47812500000001</v>
      </c>
      <c r="P10">
        <v>142.78399999999999</v>
      </c>
      <c r="Q10">
        <v>22.205819999999999</v>
      </c>
      <c r="R10">
        <v>43.528716000000003</v>
      </c>
      <c r="S10">
        <v>26.964210000000001</v>
      </c>
      <c r="T10">
        <v>1.40625</v>
      </c>
      <c r="U10">
        <v>348.97500000000002</v>
      </c>
      <c r="V10">
        <v>18.140333999999999</v>
      </c>
      <c r="W10">
        <v>46.399079999999998</v>
      </c>
      <c r="X10">
        <v>98.34375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0</v>
      </c>
      <c r="AN10">
        <v>0.69947999999999999</v>
      </c>
      <c r="AO10">
        <v>0.23813999999999999</v>
      </c>
      <c r="AP10">
        <v>1.7934000000000001</v>
      </c>
      <c r="AQ10">
        <v>0</v>
      </c>
      <c r="AR10">
        <v>4.4160000000000004</v>
      </c>
      <c r="AS10">
        <v>9.4163999999999994</v>
      </c>
      <c r="AT10">
        <v>14.9968</v>
      </c>
      <c r="AU10">
        <v>0</v>
      </c>
      <c r="AV10">
        <v>45.402000000000001</v>
      </c>
      <c r="AW10">
        <v>49.103999999999999</v>
      </c>
      <c r="AX10">
        <v>7.3319999999999999</v>
      </c>
      <c r="AY10">
        <v>0</v>
      </c>
      <c r="AZ10">
        <f t="shared" si="0"/>
        <v>34.434100000000001</v>
      </c>
      <c r="BA10">
        <f t="shared" si="1"/>
        <v>2826.8880580000005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1.98</v>
      </c>
      <c r="BP10">
        <v>1.0900000000000001</v>
      </c>
      <c r="BQ10">
        <v>0</v>
      </c>
      <c r="BR10">
        <v>0</v>
      </c>
      <c r="BS10">
        <v>1.63</v>
      </c>
      <c r="BT10">
        <v>0</v>
      </c>
      <c r="BU10">
        <v>0</v>
      </c>
      <c r="BV10">
        <v>0</v>
      </c>
      <c r="BW10">
        <v>6.3</v>
      </c>
      <c r="BX10">
        <v>0</v>
      </c>
      <c r="BY10">
        <v>0.26</v>
      </c>
      <c r="BZ10">
        <v>0</v>
      </c>
      <c r="CA10">
        <v>0</v>
      </c>
      <c r="CB10">
        <v>1.89</v>
      </c>
      <c r="CC10">
        <v>0.84</v>
      </c>
      <c r="CD10">
        <v>0.84</v>
      </c>
      <c r="CE10">
        <v>0.9</v>
      </c>
      <c r="CF10">
        <v>0</v>
      </c>
      <c r="CG10">
        <v>1.89</v>
      </c>
      <c r="CH10">
        <v>0</v>
      </c>
      <c r="CI10">
        <v>5.34</v>
      </c>
      <c r="CJ10">
        <v>1.92</v>
      </c>
      <c r="CK10">
        <v>1.79</v>
      </c>
      <c r="CL10">
        <v>0</v>
      </c>
      <c r="CM10">
        <v>0</v>
      </c>
      <c r="CN10">
        <v>0</v>
      </c>
      <c r="CO10">
        <v>3</v>
      </c>
      <c r="CP10">
        <v>1.2441</v>
      </c>
      <c r="CQ10">
        <v>0</v>
      </c>
      <c r="CR10">
        <v>3.52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34.434100000000001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24.552</v>
      </c>
      <c r="H11">
        <v>0</v>
      </c>
      <c r="I11">
        <v>88.548000000000002</v>
      </c>
      <c r="J11">
        <v>1.6919999999999999</v>
      </c>
      <c r="K11">
        <v>689.36617799999999</v>
      </c>
      <c r="L11">
        <v>655.27312500000005</v>
      </c>
      <c r="M11">
        <v>94.391999999999996</v>
      </c>
      <c r="N11">
        <v>120.65625</v>
      </c>
      <c r="O11">
        <v>126.47812500000001</v>
      </c>
      <c r="P11">
        <v>142.78399999999999</v>
      </c>
      <c r="Q11">
        <v>22.205819999999999</v>
      </c>
      <c r="R11">
        <v>43.528716000000003</v>
      </c>
      <c r="S11">
        <v>26.964210000000001</v>
      </c>
      <c r="T11">
        <v>1.40625</v>
      </c>
      <c r="U11">
        <v>348.97500000000002</v>
      </c>
      <c r="V11">
        <v>18.140333999999999</v>
      </c>
      <c r="W11">
        <v>46.399079999999998</v>
      </c>
      <c r="X11">
        <v>98.34375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0.69947999999999999</v>
      </c>
      <c r="AO11">
        <v>0.26754</v>
      </c>
      <c r="AP11">
        <v>1.7934000000000001</v>
      </c>
      <c r="AQ11">
        <v>0</v>
      </c>
      <c r="AR11">
        <v>4.4160000000000004</v>
      </c>
      <c r="AS11">
        <v>9.4163999999999994</v>
      </c>
      <c r="AT11">
        <v>14.9968</v>
      </c>
      <c r="AU11">
        <v>0</v>
      </c>
      <c r="AV11">
        <v>45.402000000000001</v>
      </c>
      <c r="AW11">
        <v>49.103999999999999</v>
      </c>
      <c r="AX11">
        <v>7.3319999999999999</v>
      </c>
      <c r="AY11">
        <v>0</v>
      </c>
      <c r="AZ11">
        <f t="shared" si="0"/>
        <v>34.434100000000001</v>
      </c>
      <c r="BA11">
        <f t="shared" si="1"/>
        <v>2826.9174580000004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1.98</v>
      </c>
      <c r="BP11">
        <v>1.0900000000000001</v>
      </c>
      <c r="BQ11">
        <v>0</v>
      </c>
      <c r="BR11">
        <v>0</v>
      </c>
      <c r="BS11">
        <v>1.63</v>
      </c>
      <c r="BT11">
        <v>0</v>
      </c>
      <c r="BU11">
        <v>0</v>
      </c>
      <c r="BV11">
        <v>0</v>
      </c>
      <c r="BW11">
        <v>6.3</v>
      </c>
      <c r="BX11">
        <v>0</v>
      </c>
      <c r="BY11">
        <v>0.26</v>
      </c>
      <c r="BZ11">
        <v>0</v>
      </c>
      <c r="CA11">
        <v>0</v>
      </c>
      <c r="CB11">
        <v>1.89</v>
      </c>
      <c r="CC11">
        <v>0.84</v>
      </c>
      <c r="CD11">
        <v>0.84</v>
      </c>
      <c r="CE11">
        <v>0.9</v>
      </c>
      <c r="CF11">
        <v>0</v>
      </c>
      <c r="CG11">
        <v>1.89</v>
      </c>
      <c r="CH11">
        <v>0</v>
      </c>
      <c r="CI11">
        <v>5.34</v>
      </c>
      <c r="CJ11">
        <v>1.92</v>
      </c>
      <c r="CK11">
        <v>1.79</v>
      </c>
      <c r="CL11">
        <v>0</v>
      </c>
      <c r="CM11">
        <v>0</v>
      </c>
      <c r="CN11">
        <v>0</v>
      </c>
      <c r="CO11">
        <v>3</v>
      </c>
      <c r="CP11">
        <v>1.2441</v>
      </c>
      <c r="CQ11">
        <v>0</v>
      </c>
      <c r="CR11">
        <v>3.52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34.434100000000001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24.552</v>
      </c>
      <c r="H12">
        <v>0</v>
      </c>
      <c r="I12">
        <v>88.548000000000002</v>
      </c>
      <c r="J12">
        <v>1.6919999999999999</v>
      </c>
      <c r="K12">
        <v>689.36617799999999</v>
      </c>
      <c r="L12">
        <v>655.27312500000005</v>
      </c>
      <c r="M12">
        <v>94.391999999999996</v>
      </c>
      <c r="N12">
        <v>120.65625</v>
      </c>
      <c r="O12">
        <v>126.47812500000001</v>
      </c>
      <c r="P12">
        <v>142.78399999999999</v>
      </c>
      <c r="Q12">
        <v>22.205819999999999</v>
      </c>
      <c r="R12">
        <v>43.528716000000003</v>
      </c>
      <c r="S12">
        <v>26.964210000000001</v>
      </c>
      <c r="T12">
        <v>1.40625</v>
      </c>
      <c r="U12">
        <v>348.97500000000002</v>
      </c>
      <c r="V12">
        <v>18.140333999999999</v>
      </c>
      <c r="W12">
        <v>46.399079999999998</v>
      </c>
      <c r="X12">
        <v>98.34375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0.69947999999999999</v>
      </c>
      <c r="AO12">
        <v>0.31163999999999997</v>
      </c>
      <c r="AP12">
        <v>1.7934000000000001</v>
      </c>
      <c r="AQ12">
        <v>0</v>
      </c>
      <c r="AR12">
        <v>4.4160000000000004</v>
      </c>
      <c r="AS12">
        <v>9.4163999999999994</v>
      </c>
      <c r="AT12">
        <v>14.9968</v>
      </c>
      <c r="AU12">
        <v>0</v>
      </c>
      <c r="AV12">
        <v>45.402000000000001</v>
      </c>
      <c r="AW12">
        <v>49.103999999999999</v>
      </c>
      <c r="AX12">
        <v>7.3319999999999999</v>
      </c>
      <c r="AY12">
        <v>0</v>
      </c>
      <c r="AZ12">
        <f t="shared" si="0"/>
        <v>34.434100000000001</v>
      </c>
      <c r="BA12">
        <f t="shared" si="1"/>
        <v>2826.9615580000004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1.98</v>
      </c>
      <c r="BP12">
        <v>1.0900000000000001</v>
      </c>
      <c r="BQ12">
        <v>0</v>
      </c>
      <c r="BR12">
        <v>0</v>
      </c>
      <c r="BS12">
        <v>1.63</v>
      </c>
      <c r="BT12">
        <v>0</v>
      </c>
      <c r="BU12">
        <v>0</v>
      </c>
      <c r="BV12">
        <v>0</v>
      </c>
      <c r="BW12">
        <v>6.3</v>
      </c>
      <c r="BX12">
        <v>0</v>
      </c>
      <c r="BY12">
        <v>0.26</v>
      </c>
      <c r="BZ12">
        <v>0</v>
      </c>
      <c r="CA12">
        <v>0</v>
      </c>
      <c r="CB12">
        <v>1.89</v>
      </c>
      <c r="CC12">
        <v>0.84</v>
      </c>
      <c r="CD12">
        <v>0.84</v>
      </c>
      <c r="CE12">
        <v>0.9</v>
      </c>
      <c r="CF12">
        <v>0</v>
      </c>
      <c r="CG12">
        <v>1.89</v>
      </c>
      <c r="CH12">
        <v>0</v>
      </c>
      <c r="CI12">
        <v>5.34</v>
      </c>
      <c r="CJ12">
        <v>1.92</v>
      </c>
      <c r="CK12">
        <v>1.79</v>
      </c>
      <c r="CL12">
        <v>0</v>
      </c>
      <c r="CM12">
        <v>0</v>
      </c>
      <c r="CN12">
        <v>0</v>
      </c>
      <c r="CO12">
        <v>3</v>
      </c>
      <c r="CP12">
        <v>1.2441</v>
      </c>
      <c r="CQ12">
        <v>0</v>
      </c>
      <c r="CR12">
        <v>3.52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34.434100000000001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24.552</v>
      </c>
      <c r="H13">
        <v>0</v>
      </c>
      <c r="I13">
        <v>88.548000000000002</v>
      </c>
      <c r="J13">
        <v>1.6919999999999999</v>
      </c>
      <c r="K13">
        <v>689.36617799999999</v>
      </c>
      <c r="L13">
        <v>655.27312500000005</v>
      </c>
      <c r="M13">
        <v>94.391999999999996</v>
      </c>
      <c r="N13">
        <v>120.65625</v>
      </c>
      <c r="O13">
        <v>126.47812500000001</v>
      </c>
      <c r="P13">
        <v>142.78399999999999</v>
      </c>
      <c r="Q13">
        <v>22.205819999999999</v>
      </c>
      <c r="R13">
        <v>43.528716000000003</v>
      </c>
      <c r="S13">
        <v>26.964210000000001</v>
      </c>
      <c r="T13">
        <v>1.40625</v>
      </c>
      <c r="U13">
        <v>348.97500000000002</v>
      </c>
      <c r="V13">
        <v>18.140333999999999</v>
      </c>
      <c r="W13">
        <v>46.399079999999998</v>
      </c>
      <c r="X13">
        <v>98.34375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53.908499999999997</v>
      </c>
      <c r="AL13">
        <v>2.7888000000000002</v>
      </c>
      <c r="AM13">
        <v>0</v>
      </c>
      <c r="AN13">
        <v>0.69947999999999999</v>
      </c>
      <c r="AO13">
        <v>0.31458000000000003</v>
      </c>
      <c r="AP13">
        <v>1.7934000000000001</v>
      </c>
      <c r="AQ13">
        <v>0</v>
      </c>
      <c r="AR13">
        <v>4.4160000000000004</v>
      </c>
      <c r="AS13">
        <v>9.4163999999999994</v>
      </c>
      <c r="AT13">
        <v>14.9968</v>
      </c>
      <c r="AU13">
        <v>0</v>
      </c>
      <c r="AV13">
        <v>45.402000000000001</v>
      </c>
      <c r="AW13">
        <v>49.103999999999999</v>
      </c>
      <c r="AX13">
        <v>7.3319999999999999</v>
      </c>
      <c r="AY13">
        <v>0</v>
      </c>
      <c r="AZ13">
        <f t="shared" si="0"/>
        <v>34.514099999999999</v>
      </c>
      <c r="BA13">
        <f t="shared" si="1"/>
        <v>2827.0444980000007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1.98</v>
      </c>
      <c r="BP13">
        <v>1.0900000000000001</v>
      </c>
      <c r="BQ13">
        <v>0</v>
      </c>
      <c r="BR13">
        <v>0</v>
      </c>
      <c r="BS13">
        <v>1.63</v>
      </c>
      <c r="BT13">
        <v>0</v>
      </c>
      <c r="BU13">
        <v>0</v>
      </c>
      <c r="BV13">
        <v>0</v>
      </c>
      <c r="BW13">
        <v>6.3</v>
      </c>
      <c r="BX13">
        <v>0</v>
      </c>
      <c r="BY13">
        <v>0.26</v>
      </c>
      <c r="BZ13">
        <v>0</v>
      </c>
      <c r="CA13">
        <v>0</v>
      </c>
      <c r="CB13">
        <v>1.97</v>
      </c>
      <c r="CC13">
        <v>0.84</v>
      </c>
      <c r="CD13">
        <v>0.84</v>
      </c>
      <c r="CE13">
        <v>0.9</v>
      </c>
      <c r="CF13">
        <v>0</v>
      </c>
      <c r="CG13">
        <v>1.89</v>
      </c>
      <c r="CH13">
        <v>0</v>
      </c>
      <c r="CI13">
        <v>5.34</v>
      </c>
      <c r="CJ13">
        <v>1.92</v>
      </c>
      <c r="CK13">
        <v>1.79</v>
      </c>
      <c r="CL13">
        <v>0</v>
      </c>
      <c r="CM13">
        <v>0</v>
      </c>
      <c r="CN13">
        <v>0</v>
      </c>
      <c r="CO13">
        <v>3</v>
      </c>
      <c r="CP13">
        <v>1.2441</v>
      </c>
      <c r="CQ13">
        <v>0</v>
      </c>
      <c r="CR13">
        <v>3.52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34.514099999999999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24.552</v>
      </c>
      <c r="H14">
        <v>0</v>
      </c>
      <c r="I14">
        <v>88.548000000000002</v>
      </c>
      <c r="J14">
        <v>1.6919999999999999</v>
      </c>
      <c r="K14">
        <v>689.36617799999999</v>
      </c>
      <c r="L14">
        <v>655.27312500000005</v>
      </c>
      <c r="M14">
        <v>94.391999999999996</v>
      </c>
      <c r="N14">
        <v>120.65625</v>
      </c>
      <c r="O14">
        <v>126.47812500000001</v>
      </c>
      <c r="P14">
        <v>142.78399999999999</v>
      </c>
      <c r="Q14">
        <v>22.205819999999999</v>
      </c>
      <c r="R14">
        <v>43.528716000000003</v>
      </c>
      <c r="S14">
        <v>26.964210000000001</v>
      </c>
      <c r="T14">
        <v>1.40625</v>
      </c>
      <c r="U14">
        <v>348.97500000000002</v>
      </c>
      <c r="V14">
        <v>18.140333999999999</v>
      </c>
      <c r="W14">
        <v>46.399079999999998</v>
      </c>
      <c r="X14">
        <v>98.34375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0.69947999999999999</v>
      </c>
      <c r="AO14">
        <v>0.31752000000000002</v>
      </c>
      <c r="AP14">
        <v>1.7934000000000001</v>
      </c>
      <c r="AQ14">
        <v>0</v>
      </c>
      <c r="AR14">
        <v>4.4160000000000004</v>
      </c>
      <c r="AS14">
        <v>9.4163999999999994</v>
      </c>
      <c r="AT14">
        <v>14.9968</v>
      </c>
      <c r="AU14">
        <v>0</v>
      </c>
      <c r="AV14">
        <v>45.402000000000001</v>
      </c>
      <c r="AW14">
        <v>49.103999999999999</v>
      </c>
      <c r="AX14">
        <v>7.3319999999999999</v>
      </c>
      <c r="AY14">
        <v>0</v>
      </c>
      <c r="AZ14">
        <f t="shared" si="0"/>
        <v>34.514099999999999</v>
      </c>
      <c r="BA14">
        <f t="shared" si="1"/>
        <v>2827.0474380000005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1.98</v>
      </c>
      <c r="BP14">
        <v>1.0900000000000001</v>
      </c>
      <c r="BQ14">
        <v>0</v>
      </c>
      <c r="BR14">
        <v>0</v>
      </c>
      <c r="BS14">
        <v>1.63</v>
      </c>
      <c r="BT14">
        <v>0</v>
      </c>
      <c r="BU14">
        <v>0</v>
      </c>
      <c r="BV14">
        <v>0</v>
      </c>
      <c r="BW14">
        <v>6.3</v>
      </c>
      <c r="BX14">
        <v>0</v>
      </c>
      <c r="BY14">
        <v>0.26</v>
      </c>
      <c r="BZ14">
        <v>0</v>
      </c>
      <c r="CA14">
        <v>0</v>
      </c>
      <c r="CB14">
        <v>1.97</v>
      </c>
      <c r="CC14">
        <v>0.84</v>
      </c>
      <c r="CD14">
        <v>0.84</v>
      </c>
      <c r="CE14">
        <v>0.9</v>
      </c>
      <c r="CF14">
        <v>0</v>
      </c>
      <c r="CG14">
        <v>1.89</v>
      </c>
      <c r="CH14">
        <v>0</v>
      </c>
      <c r="CI14">
        <v>5.34</v>
      </c>
      <c r="CJ14">
        <v>1.92</v>
      </c>
      <c r="CK14">
        <v>1.79</v>
      </c>
      <c r="CL14">
        <v>0</v>
      </c>
      <c r="CM14">
        <v>0</v>
      </c>
      <c r="CN14">
        <v>0</v>
      </c>
      <c r="CO14">
        <v>3</v>
      </c>
      <c r="CP14">
        <v>1.2441</v>
      </c>
      <c r="CQ14">
        <v>0</v>
      </c>
      <c r="CR14">
        <v>3.52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34.514099999999999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24.552</v>
      </c>
      <c r="H15">
        <v>0</v>
      </c>
      <c r="I15">
        <v>88.548000000000002</v>
      </c>
      <c r="J15">
        <v>1.6919999999999999</v>
      </c>
      <c r="K15">
        <v>689.36617799999999</v>
      </c>
      <c r="L15">
        <v>655.27312500000005</v>
      </c>
      <c r="M15">
        <v>94.391999999999996</v>
      </c>
      <c r="N15">
        <v>120.65625</v>
      </c>
      <c r="O15">
        <v>126.47812500000001</v>
      </c>
      <c r="P15">
        <v>142.78399999999999</v>
      </c>
      <c r="Q15">
        <v>22.205819999999999</v>
      </c>
      <c r="R15">
        <v>43.528716000000003</v>
      </c>
      <c r="S15">
        <v>26.964210000000001</v>
      </c>
      <c r="T15">
        <v>1.40625</v>
      </c>
      <c r="U15">
        <v>348.97500000000002</v>
      </c>
      <c r="V15">
        <v>18.140333999999999</v>
      </c>
      <c r="W15">
        <v>46.399079999999998</v>
      </c>
      <c r="X15">
        <v>98.34375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12.8674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0.69947999999999999</v>
      </c>
      <c r="AO15">
        <v>0.32046000000000002</v>
      </c>
      <c r="AP15">
        <v>6.1487999999999996</v>
      </c>
      <c r="AQ15">
        <v>0</v>
      </c>
      <c r="AR15">
        <v>4.4160000000000004</v>
      </c>
      <c r="AS15">
        <v>9.4163999999999994</v>
      </c>
      <c r="AT15">
        <v>14.9968</v>
      </c>
      <c r="AU15">
        <v>0</v>
      </c>
      <c r="AV15">
        <v>45.402000000000001</v>
      </c>
      <c r="AW15">
        <v>49.103999999999999</v>
      </c>
      <c r="AX15">
        <v>7.3319999999999999</v>
      </c>
      <c r="AY15">
        <v>0</v>
      </c>
      <c r="AZ15">
        <f t="shared" si="0"/>
        <v>34.514099999999999</v>
      </c>
      <c r="BA15">
        <f t="shared" si="1"/>
        <v>2844.2731780000004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1.98</v>
      </c>
      <c r="BP15">
        <v>1.0900000000000001</v>
      </c>
      <c r="BQ15">
        <v>0</v>
      </c>
      <c r="BR15">
        <v>0</v>
      </c>
      <c r="BS15">
        <v>1.63</v>
      </c>
      <c r="BT15">
        <v>0</v>
      </c>
      <c r="BU15">
        <v>0</v>
      </c>
      <c r="BV15">
        <v>0</v>
      </c>
      <c r="BW15">
        <v>6.3</v>
      </c>
      <c r="BX15">
        <v>0</v>
      </c>
      <c r="BY15">
        <v>0.26</v>
      </c>
      <c r="BZ15">
        <v>0</v>
      </c>
      <c r="CA15">
        <v>0</v>
      </c>
      <c r="CB15">
        <v>1.97</v>
      </c>
      <c r="CC15">
        <v>0.84</v>
      </c>
      <c r="CD15">
        <v>0.84</v>
      </c>
      <c r="CE15">
        <v>0.9</v>
      </c>
      <c r="CF15">
        <v>0</v>
      </c>
      <c r="CG15">
        <v>1.89</v>
      </c>
      <c r="CH15">
        <v>0</v>
      </c>
      <c r="CI15">
        <v>5.34</v>
      </c>
      <c r="CJ15">
        <v>1.92</v>
      </c>
      <c r="CK15">
        <v>1.79</v>
      </c>
      <c r="CL15">
        <v>0</v>
      </c>
      <c r="CM15">
        <v>0</v>
      </c>
      <c r="CN15">
        <v>0</v>
      </c>
      <c r="CO15">
        <v>3</v>
      </c>
      <c r="CP15">
        <v>1.2441</v>
      </c>
      <c r="CQ15">
        <v>0</v>
      </c>
      <c r="CR15">
        <v>3.52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34.514099999999999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24.552</v>
      </c>
      <c r="H16">
        <v>0</v>
      </c>
      <c r="I16">
        <v>88.548000000000002</v>
      </c>
      <c r="J16">
        <v>1.6919999999999999</v>
      </c>
      <c r="K16">
        <v>689.36617799999999</v>
      </c>
      <c r="L16">
        <v>655.27312500000005</v>
      </c>
      <c r="M16">
        <v>94.391999999999996</v>
      </c>
      <c r="N16">
        <v>120.65625</v>
      </c>
      <c r="O16">
        <v>126.47812500000001</v>
      </c>
      <c r="P16">
        <v>142.78399999999999</v>
      </c>
      <c r="Q16">
        <v>22.205819999999999</v>
      </c>
      <c r="R16">
        <v>43.528716000000003</v>
      </c>
      <c r="S16">
        <v>26.964210000000001</v>
      </c>
      <c r="T16">
        <v>1.40625</v>
      </c>
      <c r="U16">
        <v>348.97500000000002</v>
      </c>
      <c r="V16">
        <v>18.140333999999999</v>
      </c>
      <c r="W16">
        <v>46.399079999999998</v>
      </c>
      <c r="X16">
        <v>98.34375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15.756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0.69947999999999999</v>
      </c>
      <c r="AO16">
        <v>0.26754</v>
      </c>
      <c r="AP16">
        <v>6.1487999999999996</v>
      </c>
      <c r="AQ16">
        <v>0</v>
      </c>
      <c r="AR16">
        <v>4.4160000000000004</v>
      </c>
      <c r="AS16">
        <v>9.4163999999999994</v>
      </c>
      <c r="AT16">
        <v>14.9968</v>
      </c>
      <c r="AU16">
        <v>0</v>
      </c>
      <c r="AV16">
        <v>45.402000000000001</v>
      </c>
      <c r="AW16">
        <v>49.103999999999999</v>
      </c>
      <c r="AX16">
        <v>7.3319999999999999</v>
      </c>
      <c r="AY16">
        <v>0</v>
      </c>
      <c r="AZ16">
        <f t="shared" si="0"/>
        <v>34.514099999999999</v>
      </c>
      <c r="BA16">
        <f t="shared" si="1"/>
        <v>2847.1088580000001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1.98</v>
      </c>
      <c r="BP16">
        <v>1.0900000000000001</v>
      </c>
      <c r="BQ16">
        <v>0</v>
      </c>
      <c r="BR16">
        <v>0</v>
      </c>
      <c r="BS16">
        <v>1.63</v>
      </c>
      <c r="BT16">
        <v>0</v>
      </c>
      <c r="BU16">
        <v>0</v>
      </c>
      <c r="BV16">
        <v>0</v>
      </c>
      <c r="BW16">
        <v>6.3</v>
      </c>
      <c r="BX16">
        <v>0</v>
      </c>
      <c r="BY16">
        <v>0.26</v>
      </c>
      <c r="BZ16">
        <v>0</v>
      </c>
      <c r="CA16">
        <v>0</v>
      </c>
      <c r="CB16">
        <v>1.97</v>
      </c>
      <c r="CC16">
        <v>0.84</v>
      </c>
      <c r="CD16">
        <v>0.84</v>
      </c>
      <c r="CE16">
        <v>0.9</v>
      </c>
      <c r="CF16">
        <v>0</v>
      </c>
      <c r="CG16">
        <v>1.89</v>
      </c>
      <c r="CH16">
        <v>0</v>
      </c>
      <c r="CI16">
        <v>5.34</v>
      </c>
      <c r="CJ16">
        <v>1.92</v>
      </c>
      <c r="CK16">
        <v>1.79</v>
      </c>
      <c r="CL16">
        <v>0</v>
      </c>
      <c r="CM16">
        <v>0</v>
      </c>
      <c r="CN16">
        <v>0</v>
      </c>
      <c r="CO16">
        <v>3</v>
      </c>
      <c r="CP16">
        <v>1.2441</v>
      </c>
      <c r="CQ16">
        <v>0</v>
      </c>
      <c r="CR16">
        <v>3.52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34.514099999999999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24.552</v>
      </c>
      <c r="H17">
        <v>0</v>
      </c>
      <c r="I17">
        <v>88.548000000000002</v>
      </c>
      <c r="J17">
        <v>1.6919999999999999</v>
      </c>
      <c r="K17">
        <v>689.36617799999999</v>
      </c>
      <c r="L17">
        <v>655.27312500000005</v>
      </c>
      <c r="M17">
        <v>94.391999999999996</v>
      </c>
      <c r="N17">
        <v>120.65625</v>
      </c>
      <c r="O17">
        <v>126.47812500000001</v>
      </c>
      <c r="P17">
        <v>142.78399999999999</v>
      </c>
      <c r="Q17">
        <v>22.205819999999999</v>
      </c>
      <c r="R17">
        <v>43.528716000000003</v>
      </c>
      <c r="S17">
        <v>26.964210000000001</v>
      </c>
      <c r="T17">
        <v>1.40625</v>
      </c>
      <c r="U17">
        <v>348.97500000000002</v>
      </c>
      <c r="V17">
        <v>18.140333999999999</v>
      </c>
      <c r="W17">
        <v>46.399079999999998</v>
      </c>
      <c r="X17">
        <v>98.34375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0.69947999999999999</v>
      </c>
      <c r="AO17">
        <v>0.25284000000000001</v>
      </c>
      <c r="AP17">
        <v>6.1487999999999996</v>
      </c>
      <c r="AQ17">
        <v>0</v>
      </c>
      <c r="AR17">
        <v>4.4160000000000004</v>
      </c>
      <c r="AS17">
        <v>9.4163999999999994</v>
      </c>
      <c r="AT17">
        <v>14.9968</v>
      </c>
      <c r="AU17">
        <v>0</v>
      </c>
      <c r="AV17">
        <v>45.402000000000001</v>
      </c>
      <c r="AW17">
        <v>49.103999999999999</v>
      </c>
      <c r="AX17">
        <v>7.3319999999999999</v>
      </c>
      <c r="AY17">
        <v>0</v>
      </c>
      <c r="AZ17">
        <f t="shared" si="0"/>
        <v>34.514099999999999</v>
      </c>
      <c r="BA17">
        <f t="shared" si="1"/>
        <v>2847.0941580000003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1.98</v>
      </c>
      <c r="BP17">
        <v>1.0900000000000001</v>
      </c>
      <c r="BQ17">
        <v>0</v>
      </c>
      <c r="BR17">
        <v>0</v>
      </c>
      <c r="BS17">
        <v>1.63</v>
      </c>
      <c r="BT17">
        <v>0</v>
      </c>
      <c r="BU17">
        <v>0</v>
      </c>
      <c r="BV17">
        <v>0</v>
      </c>
      <c r="BW17">
        <v>6.3</v>
      </c>
      <c r="BX17">
        <v>0</v>
      </c>
      <c r="BY17">
        <v>0.26</v>
      </c>
      <c r="BZ17">
        <v>0</v>
      </c>
      <c r="CA17">
        <v>0</v>
      </c>
      <c r="CB17">
        <v>1.97</v>
      </c>
      <c r="CC17">
        <v>0.84</v>
      </c>
      <c r="CD17">
        <v>0.84</v>
      </c>
      <c r="CE17">
        <v>0.9</v>
      </c>
      <c r="CF17">
        <v>0</v>
      </c>
      <c r="CG17">
        <v>1.89</v>
      </c>
      <c r="CH17">
        <v>0</v>
      </c>
      <c r="CI17">
        <v>5.34</v>
      </c>
      <c r="CJ17">
        <v>1.92</v>
      </c>
      <c r="CK17">
        <v>1.79</v>
      </c>
      <c r="CL17">
        <v>0</v>
      </c>
      <c r="CM17">
        <v>0</v>
      </c>
      <c r="CN17">
        <v>0</v>
      </c>
      <c r="CO17">
        <v>3</v>
      </c>
      <c r="CP17">
        <v>1.2441</v>
      </c>
      <c r="CQ17">
        <v>0</v>
      </c>
      <c r="CR17">
        <v>3.52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34.514099999999999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24.552</v>
      </c>
      <c r="H18">
        <v>0</v>
      </c>
      <c r="I18">
        <v>88.548000000000002</v>
      </c>
      <c r="J18">
        <v>1.6919999999999999</v>
      </c>
      <c r="K18">
        <v>689.36617799999999</v>
      </c>
      <c r="L18">
        <v>655.27312500000005</v>
      </c>
      <c r="M18">
        <v>94.391999999999996</v>
      </c>
      <c r="N18">
        <v>120.65625</v>
      </c>
      <c r="O18">
        <v>126.47812500000001</v>
      </c>
      <c r="P18">
        <v>142.78399999999999</v>
      </c>
      <c r="Q18">
        <v>22.205819999999999</v>
      </c>
      <c r="R18">
        <v>43.528716000000003</v>
      </c>
      <c r="S18">
        <v>26.964210000000001</v>
      </c>
      <c r="T18">
        <v>1.40625</v>
      </c>
      <c r="U18">
        <v>348.97500000000002</v>
      </c>
      <c r="V18">
        <v>18.140333999999999</v>
      </c>
      <c r="W18">
        <v>46.399079999999998</v>
      </c>
      <c r="X18">
        <v>98.34375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43.590600000000002</v>
      </c>
      <c r="AH18">
        <v>0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0.69947999999999999</v>
      </c>
      <c r="AO18">
        <v>0.21168000000000001</v>
      </c>
      <c r="AP18">
        <v>6.1487999999999996</v>
      </c>
      <c r="AQ18">
        <v>0</v>
      </c>
      <c r="AR18">
        <v>4.4160000000000004</v>
      </c>
      <c r="AS18">
        <v>9.4163999999999994</v>
      </c>
      <c r="AT18">
        <v>14.9968</v>
      </c>
      <c r="AU18">
        <v>0</v>
      </c>
      <c r="AV18">
        <v>45.402000000000001</v>
      </c>
      <c r="AW18">
        <v>49.103999999999999</v>
      </c>
      <c r="AX18">
        <v>7.3319999999999999</v>
      </c>
      <c r="AY18">
        <v>0</v>
      </c>
      <c r="AZ18">
        <f t="shared" si="0"/>
        <v>34.514099999999999</v>
      </c>
      <c r="BA18">
        <f t="shared" si="1"/>
        <v>2847.0529980000001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1.98</v>
      </c>
      <c r="BP18">
        <v>1.0900000000000001</v>
      </c>
      <c r="BQ18">
        <v>0</v>
      </c>
      <c r="BR18">
        <v>0</v>
      </c>
      <c r="BS18">
        <v>1.63</v>
      </c>
      <c r="BT18">
        <v>0</v>
      </c>
      <c r="BU18">
        <v>0</v>
      </c>
      <c r="BV18">
        <v>0</v>
      </c>
      <c r="BW18">
        <v>6.3</v>
      </c>
      <c r="BX18">
        <v>0</v>
      </c>
      <c r="BY18">
        <v>0.26</v>
      </c>
      <c r="BZ18">
        <v>0</v>
      </c>
      <c r="CA18">
        <v>0</v>
      </c>
      <c r="CB18">
        <v>1.97</v>
      </c>
      <c r="CC18">
        <v>0.84</v>
      </c>
      <c r="CD18">
        <v>0.84</v>
      </c>
      <c r="CE18">
        <v>0.9</v>
      </c>
      <c r="CF18">
        <v>0</v>
      </c>
      <c r="CG18">
        <v>1.89</v>
      </c>
      <c r="CH18">
        <v>0</v>
      </c>
      <c r="CI18">
        <v>5.34</v>
      </c>
      <c r="CJ18">
        <v>1.92</v>
      </c>
      <c r="CK18">
        <v>1.79</v>
      </c>
      <c r="CL18">
        <v>0</v>
      </c>
      <c r="CM18">
        <v>0</v>
      </c>
      <c r="CN18">
        <v>0</v>
      </c>
      <c r="CO18">
        <v>3</v>
      </c>
      <c r="CP18">
        <v>1.2441</v>
      </c>
      <c r="CQ18">
        <v>0</v>
      </c>
      <c r="CR18">
        <v>3.52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34.514099999999999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24.552</v>
      </c>
      <c r="H19">
        <v>0</v>
      </c>
      <c r="I19">
        <v>88.548000000000002</v>
      </c>
      <c r="J19">
        <v>1.6919999999999999</v>
      </c>
      <c r="K19">
        <v>689.36617799999999</v>
      </c>
      <c r="L19">
        <v>655.27312500000005</v>
      </c>
      <c r="M19">
        <v>94.391999999999996</v>
      </c>
      <c r="N19">
        <v>120.65625</v>
      </c>
      <c r="O19">
        <v>126.47812500000001</v>
      </c>
      <c r="P19">
        <v>142.78399999999999</v>
      </c>
      <c r="Q19">
        <v>22.205819999999999</v>
      </c>
      <c r="R19">
        <v>43.528716000000003</v>
      </c>
      <c r="S19">
        <v>26.964210000000001</v>
      </c>
      <c r="T19">
        <v>1.40625</v>
      </c>
      <c r="U19">
        <v>348.97500000000002</v>
      </c>
      <c r="V19">
        <v>18.140333999999999</v>
      </c>
      <c r="W19">
        <v>46.399079999999998</v>
      </c>
      <c r="X19">
        <v>98.34375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43.590600000000002</v>
      </c>
      <c r="AH19">
        <v>0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0.69947999999999999</v>
      </c>
      <c r="AO19">
        <v>0.17934</v>
      </c>
      <c r="AP19">
        <v>6.1487999999999996</v>
      </c>
      <c r="AQ19">
        <v>0</v>
      </c>
      <c r="AR19">
        <v>4.4160000000000004</v>
      </c>
      <c r="AS19">
        <v>9.4163999999999994</v>
      </c>
      <c r="AT19">
        <v>14.9968</v>
      </c>
      <c r="AU19">
        <v>0</v>
      </c>
      <c r="AV19">
        <v>45.402000000000001</v>
      </c>
      <c r="AW19">
        <v>49.103999999999999</v>
      </c>
      <c r="AX19">
        <v>7.3319999999999999</v>
      </c>
      <c r="AY19">
        <v>0</v>
      </c>
      <c r="AZ19">
        <f t="shared" si="0"/>
        <v>34.514099999999999</v>
      </c>
      <c r="BA19">
        <f t="shared" si="1"/>
        <v>2847.0206580000004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1.98</v>
      </c>
      <c r="BP19">
        <v>1.0900000000000001</v>
      </c>
      <c r="BQ19">
        <v>0</v>
      </c>
      <c r="BR19">
        <v>0</v>
      </c>
      <c r="BS19">
        <v>1.63</v>
      </c>
      <c r="BT19">
        <v>0</v>
      </c>
      <c r="BU19">
        <v>0</v>
      </c>
      <c r="BV19">
        <v>0</v>
      </c>
      <c r="BW19">
        <v>6.3</v>
      </c>
      <c r="BX19">
        <v>0</v>
      </c>
      <c r="BY19">
        <v>0.26</v>
      </c>
      <c r="BZ19">
        <v>0</v>
      </c>
      <c r="CA19">
        <v>0</v>
      </c>
      <c r="CB19">
        <v>1.97</v>
      </c>
      <c r="CC19">
        <v>0.84</v>
      </c>
      <c r="CD19">
        <v>0.84</v>
      </c>
      <c r="CE19">
        <v>0.9</v>
      </c>
      <c r="CF19">
        <v>0</v>
      </c>
      <c r="CG19">
        <v>1.89</v>
      </c>
      <c r="CH19">
        <v>0</v>
      </c>
      <c r="CI19">
        <v>5.34</v>
      </c>
      <c r="CJ19">
        <v>1.92</v>
      </c>
      <c r="CK19">
        <v>1.79</v>
      </c>
      <c r="CL19">
        <v>0</v>
      </c>
      <c r="CM19">
        <v>0</v>
      </c>
      <c r="CN19">
        <v>0</v>
      </c>
      <c r="CO19">
        <v>3</v>
      </c>
      <c r="CP19">
        <v>1.2441</v>
      </c>
      <c r="CQ19">
        <v>0</v>
      </c>
      <c r="CR19">
        <v>3.52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34.514099999999999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24.552</v>
      </c>
      <c r="H20">
        <v>0</v>
      </c>
      <c r="I20">
        <v>88.548000000000002</v>
      </c>
      <c r="J20">
        <v>1.6919999999999999</v>
      </c>
      <c r="K20">
        <v>689.36617799999999</v>
      </c>
      <c r="L20">
        <v>655.27312500000005</v>
      </c>
      <c r="M20">
        <v>94.391999999999996</v>
      </c>
      <c r="N20">
        <v>120.65625</v>
      </c>
      <c r="O20">
        <v>126.47812500000001</v>
      </c>
      <c r="P20">
        <v>142.78399999999999</v>
      </c>
      <c r="Q20">
        <v>22.205819999999999</v>
      </c>
      <c r="R20">
        <v>43.528716000000003</v>
      </c>
      <c r="S20">
        <v>26.964210000000001</v>
      </c>
      <c r="T20">
        <v>1.40625</v>
      </c>
      <c r="U20">
        <v>348.97500000000002</v>
      </c>
      <c r="V20">
        <v>18.140333999999999</v>
      </c>
      <c r="W20">
        <v>46.399079999999998</v>
      </c>
      <c r="X20">
        <v>98.34375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43.590600000000002</v>
      </c>
      <c r="AH20">
        <v>12.184200000000001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0.69947999999999999</v>
      </c>
      <c r="AO20">
        <v>0.1176</v>
      </c>
      <c r="AP20">
        <v>6.1487999999999996</v>
      </c>
      <c r="AQ20">
        <v>16.055</v>
      </c>
      <c r="AR20">
        <v>4.4160000000000004</v>
      </c>
      <c r="AS20">
        <v>9.4163999999999994</v>
      </c>
      <c r="AT20">
        <v>14.9968</v>
      </c>
      <c r="AU20">
        <v>0</v>
      </c>
      <c r="AV20">
        <v>45.402000000000001</v>
      </c>
      <c r="AW20">
        <v>49.103999999999999</v>
      </c>
      <c r="AX20">
        <v>7.3319999999999999</v>
      </c>
      <c r="AY20">
        <v>0</v>
      </c>
      <c r="AZ20">
        <f t="shared" si="0"/>
        <v>34.536899999999996</v>
      </c>
      <c r="BA20">
        <f t="shared" si="1"/>
        <v>2875.2209180000004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1.98</v>
      </c>
      <c r="BP20">
        <v>1.0900000000000001</v>
      </c>
      <c r="BQ20">
        <v>0</v>
      </c>
      <c r="BR20">
        <v>0</v>
      </c>
      <c r="BS20">
        <v>1.63</v>
      </c>
      <c r="BT20">
        <v>0</v>
      </c>
      <c r="BU20">
        <v>0</v>
      </c>
      <c r="BV20">
        <v>0</v>
      </c>
      <c r="BW20">
        <v>6.3</v>
      </c>
      <c r="BX20">
        <v>0</v>
      </c>
      <c r="BY20">
        <v>0.26</v>
      </c>
      <c r="BZ20">
        <v>0</v>
      </c>
      <c r="CA20">
        <v>0</v>
      </c>
      <c r="CB20">
        <v>1.97</v>
      </c>
      <c r="CC20">
        <v>0.84</v>
      </c>
      <c r="CD20">
        <v>0.84</v>
      </c>
      <c r="CE20">
        <v>0.9</v>
      </c>
      <c r="CF20">
        <v>0</v>
      </c>
      <c r="CG20">
        <v>1.89</v>
      </c>
      <c r="CH20">
        <v>2.2800000000000001E-2</v>
      </c>
      <c r="CI20">
        <v>5.34</v>
      </c>
      <c r="CJ20">
        <v>1.92</v>
      </c>
      <c r="CK20">
        <v>1.79</v>
      </c>
      <c r="CL20">
        <v>0</v>
      </c>
      <c r="CM20">
        <v>0</v>
      </c>
      <c r="CN20">
        <v>0</v>
      </c>
      <c r="CO20">
        <v>3</v>
      </c>
      <c r="CP20">
        <v>1.2441</v>
      </c>
      <c r="CQ20">
        <v>0</v>
      </c>
      <c r="CR20">
        <v>3.52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34.536899999999996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24.552</v>
      </c>
      <c r="H21">
        <v>0</v>
      </c>
      <c r="I21">
        <v>88.548000000000002</v>
      </c>
      <c r="J21">
        <v>1.6919999999999999</v>
      </c>
      <c r="K21">
        <v>689.36617799999999</v>
      </c>
      <c r="L21">
        <v>655.27312500000005</v>
      </c>
      <c r="M21">
        <v>94.391999999999996</v>
      </c>
      <c r="N21">
        <v>120.65625</v>
      </c>
      <c r="O21">
        <v>126.47812500000001</v>
      </c>
      <c r="P21">
        <v>142.78399999999999</v>
      </c>
      <c r="Q21">
        <v>22.205819999999999</v>
      </c>
      <c r="R21">
        <v>43.528716000000003</v>
      </c>
      <c r="S21">
        <v>26.964210000000001</v>
      </c>
      <c r="T21">
        <v>1.40625</v>
      </c>
      <c r="U21">
        <v>348.97500000000002</v>
      </c>
      <c r="V21">
        <v>18.140333999999999</v>
      </c>
      <c r="W21">
        <v>46.399079999999998</v>
      </c>
      <c r="X21">
        <v>98.34375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43.590600000000002</v>
      </c>
      <c r="AH21">
        <v>23.884899999999998</v>
      </c>
      <c r="AI21">
        <v>0</v>
      </c>
      <c r="AJ21">
        <v>0</v>
      </c>
      <c r="AK21">
        <v>53.908499999999997</v>
      </c>
      <c r="AL21">
        <v>12.782</v>
      </c>
      <c r="AM21">
        <v>0</v>
      </c>
      <c r="AN21">
        <v>0.69947999999999999</v>
      </c>
      <c r="AO21">
        <v>0.29399999999999998</v>
      </c>
      <c r="AP21">
        <v>1.7934000000000001</v>
      </c>
      <c r="AQ21">
        <v>16.055</v>
      </c>
      <c r="AR21">
        <v>4.4160000000000004</v>
      </c>
      <c r="AS21">
        <v>9.4163999999999994</v>
      </c>
      <c r="AT21">
        <v>14.9968</v>
      </c>
      <c r="AU21">
        <v>0</v>
      </c>
      <c r="AV21">
        <v>45.402000000000001</v>
      </c>
      <c r="AW21">
        <v>49.103999999999999</v>
      </c>
      <c r="AX21">
        <v>7.3319999999999999</v>
      </c>
      <c r="AY21">
        <v>0</v>
      </c>
      <c r="AZ21">
        <f t="shared" si="0"/>
        <v>34.645199999999996</v>
      </c>
      <c r="BA21">
        <f t="shared" si="1"/>
        <v>2892.8441180000004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1.98</v>
      </c>
      <c r="BP21">
        <v>1.0900000000000001</v>
      </c>
      <c r="BQ21">
        <v>0</v>
      </c>
      <c r="BR21">
        <v>0</v>
      </c>
      <c r="BS21">
        <v>1.63</v>
      </c>
      <c r="BT21">
        <v>0</v>
      </c>
      <c r="BU21">
        <v>0</v>
      </c>
      <c r="BV21">
        <v>0</v>
      </c>
      <c r="BW21">
        <v>6.3</v>
      </c>
      <c r="BX21">
        <v>0</v>
      </c>
      <c r="BY21">
        <v>0.26</v>
      </c>
      <c r="BZ21">
        <v>0</v>
      </c>
      <c r="CA21">
        <v>0</v>
      </c>
      <c r="CB21">
        <v>1.97</v>
      </c>
      <c r="CC21">
        <v>0.84</v>
      </c>
      <c r="CD21">
        <v>0.84</v>
      </c>
      <c r="CE21">
        <v>0.9</v>
      </c>
      <c r="CF21">
        <v>0</v>
      </c>
      <c r="CG21">
        <v>1.89</v>
      </c>
      <c r="CH21">
        <v>0.13109999999999999</v>
      </c>
      <c r="CI21">
        <v>5.34</v>
      </c>
      <c r="CJ21">
        <v>1.92</v>
      </c>
      <c r="CK21">
        <v>1.79</v>
      </c>
      <c r="CL21">
        <v>0</v>
      </c>
      <c r="CM21">
        <v>0</v>
      </c>
      <c r="CN21">
        <v>0</v>
      </c>
      <c r="CO21">
        <v>3</v>
      </c>
      <c r="CP21">
        <v>1.2441</v>
      </c>
      <c r="CQ21">
        <v>0</v>
      </c>
      <c r="CR21">
        <v>3.52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34.645199999999996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24.552</v>
      </c>
      <c r="H22">
        <v>0</v>
      </c>
      <c r="I22">
        <v>88.548000000000002</v>
      </c>
      <c r="J22">
        <v>1.6919999999999999</v>
      </c>
      <c r="K22">
        <v>689.36617799999999</v>
      </c>
      <c r="L22">
        <v>655.27312500000005</v>
      </c>
      <c r="M22">
        <v>94.391999999999996</v>
      </c>
      <c r="N22">
        <v>120.65625</v>
      </c>
      <c r="O22">
        <v>126.47812500000001</v>
      </c>
      <c r="P22">
        <v>142.78399999999999</v>
      </c>
      <c r="Q22">
        <v>22.205819999999999</v>
      </c>
      <c r="R22">
        <v>43.528716000000003</v>
      </c>
      <c r="S22">
        <v>26.964210000000001</v>
      </c>
      <c r="T22">
        <v>1.40625</v>
      </c>
      <c r="U22">
        <v>348.97500000000002</v>
      </c>
      <c r="V22">
        <v>18.140333999999999</v>
      </c>
      <c r="W22">
        <v>46.399079999999998</v>
      </c>
      <c r="X22">
        <v>98.34375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43.590600000000002</v>
      </c>
      <c r="AH22">
        <v>23.884899999999998</v>
      </c>
      <c r="AI22">
        <v>0</v>
      </c>
      <c r="AJ22">
        <v>0</v>
      </c>
      <c r="AK22">
        <v>53.908499999999997</v>
      </c>
      <c r="AL22">
        <v>12.782</v>
      </c>
      <c r="AM22">
        <v>0</v>
      </c>
      <c r="AN22">
        <v>0.69947999999999999</v>
      </c>
      <c r="AO22">
        <v>0.2205</v>
      </c>
      <c r="AP22">
        <v>1.7934000000000001</v>
      </c>
      <c r="AQ22">
        <v>16.055</v>
      </c>
      <c r="AR22">
        <v>4.4160000000000004</v>
      </c>
      <c r="AS22">
        <v>9.4163999999999994</v>
      </c>
      <c r="AT22">
        <v>14.9968</v>
      </c>
      <c r="AU22">
        <v>0</v>
      </c>
      <c r="AV22">
        <v>45.402000000000001</v>
      </c>
      <c r="AW22">
        <v>49.103999999999999</v>
      </c>
      <c r="AX22">
        <v>7.3319999999999999</v>
      </c>
      <c r="AY22">
        <v>0</v>
      </c>
      <c r="AZ22">
        <f t="shared" si="0"/>
        <v>34.645199999999996</v>
      </c>
      <c r="BA22">
        <f t="shared" si="1"/>
        <v>2892.7706180000005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1.98</v>
      </c>
      <c r="BP22">
        <v>1.0900000000000001</v>
      </c>
      <c r="BQ22">
        <v>0</v>
      </c>
      <c r="BR22">
        <v>0</v>
      </c>
      <c r="BS22">
        <v>1.63</v>
      </c>
      <c r="BT22">
        <v>0</v>
      </c>
      <c r="BU22">
        <v>0</v>
      </c>
      <c r="BV22">
        <v>0</v>
      </c>
      <c r="BW22">
        <v>6.3</v>
      </c>
      <c r="BX22">
        <v>0</v>
      </c>
      <c r="BY22">
        <v>0.26</v>
      </c>
      <c r="BZ22">
        <v>0</v>
      </c>
      <c r="CA22">
        <v>0</v>
      </c>
      <c r="CB22">
        <v>1.97</v>
      </c>
      <c r="CC22">
        <v>0.84</v>
      </c>
      <c r="CD22">
        <v>0.84</v>
      </c>
      <c r="CE22">
        <v>0.9</v>
      </c>
      <c r="CF22">
        <v>0</v>
      </c>
      <c r="CG22">
        <v>1.89</v>
      </c>
      <c r="CH22">
        <v>0.13109999999999999</v>
      </c>
      <c r="CI22">
        <v>5.34</v>
      </c>
      <c r="CJ22">
        <v>1.92</v>
      </c>
      <c r="CK22">
        <v>1.79</v>
      </c>
      <c r="CL22">
        <v>0</v>
      </c>
      <c r="CM22">
        <v>0</v>
      </c>
      <c r="CN22">
        <v>0</v>
      </c>
      <c r="CO22">
        <v>3</v>
      </c>
      <c r="CP22">
        <v>1.2441</v>
      </c>
      <c r="CQ22">
        <v>0</v>
      </c>
      <c r="CR22">
        <v>3.52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34.645199999999996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24.552</v>
      </c>
      <c r="H23">
        <v>0</v>
      </c>
      <c r="I23">
        <v>88.548000000000002</v>
      </c>
      <c r="J23">
        <v>1.6919999999999999</v>
      </c>
      <c r="K23">
        <v>689.36617799999999</v>
      </c>
      <c r="L23">
        <v>655.27312500000005</v>
      </c>
      <c r="M23">
        <v>94.391999999999996</v>
      </c>
      <c r="N23">
        <v>120.65625</v>
      </c>
      <c r="O23">
        <v>126.47812500000001</v>
      </c>
      <c r="P23">
        <v>142.78399999999999</v>
      </c>
      <c r="Q23">
        <v>22.205819999999999</v>
      </c>
      <c r="R23">
        <v>43.528716000000003</v>
      </c>
      <c r="S23">
        <v>26.964210000000001</v>
      </c>
      <c r="T23">
        <v>1.40625</v>
      </c>
      <c r="U23">
        <v>348.97500000000002</v>
      </c>
      <c r="V23">
        <v>18.835334</v>
      </c>
      <c r="W23">
        <v>46.399079999999998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43.590600000000002</v>
      </c>
      <c r="AH23">
        <v>23.884899999999998</v>
      </c>
      <c r="AI23">
        <v>0</v>
      </c>
      <c r="AJ23">
        <v>0</v>
      </c>
      <c r="AK23">
        <v>53.908499999999997</v>
      </c>
      <c r="AL23">
        <v>12.782</v>
      </c>
      <c r="AM23">
        <v>0</v>
      </c>
      <c r="AN23">
        <v>0.69947999999999999</v>
      </c>
      <c r="AO23">
        <v>0.13524</v>
      </c>
      <c r="AP23">
        <v>1.7934000000000001</v>
      </c>
      <c r="AQ23">
        <v>16.055</v>
      </c>
      <c r="AR23">
        <v>4.4160000000000004</v>
      </c>
      <c r="AS23">
        <v>9.4163999999999994</v>
      </c>
      <c r="AT23">
        <v>14.9968</v>
      </c>
      <c r="AU23">
        <v>0</v>
      </c>
      <c r="AV23">
        <v>45.402000000000001</v>
      </c>
      <c r="AW23">
        <v>49.103999999999999</v>
      </c>
      <c r="AX23">
        <v>7.3319999999999999</v>
      </c>
      <c r="AY23">
        <v>0</v>
      </c>
      <c r="AZ23">
        <f t="shared" si="0"/>
        <v>34.565199999999997</v>
      </c>
      <c r="BA23">
        <f t="shared" si="1"/>
        <v>2893.3003580000004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1.98</v>
      </c>
      <c r="BP23">
        <v>1.0900000000000001</v>
      </c>
      <c r="BQ23">
        <v>0</v>
      </c>
      <c r="BR23">
        <v>0</v>
      </c>
      <c r="BS23">
        <v>1.63</v>
      </c>
      <c r="BT23">
        <v>0</v>
      </c>
      <c r="BU23">
        <v>0</v>
      </c>
      <c r="BV23">
        <v>0</v>
      </c>
      <c r="BW23">
        <v>6.3</v>
      </c>
      <c r="BX23">
        <v>0</v>
      </c>
      <c r="BY23">
        <v>0.26</v>
      </c>
      <c r="BZ23">
        <v>0</v>
      </c>
      <c r="CA23">
        <v>0</v>
      </c>
      <c r="CB23">
        <v>1.89</v>
      </c>
      <c r="CC23">
        <v>0.84</v>
      </c>
      <c r="CD23">
        <v>0.84</v>
      </c>
      <c r="CE23">
        <v>0.9</v>
      </c>
      <c r="CF23">
        <v>0</v>
      </c>
      <c r="CG23">
        <v>1.89</v>
      </c>
      <c r="CH23">
        <v>0.13109999999999999</v>
      </c>
      <c r="CI23">
        <v>5.34</v>
      </c>
      <c r="CJ23">
        <v>1.92</v>
      </c>
      <c r="CK23">
        <v>1.79</v>
      </c>
      <c r="CL23">
        <v>0</v>
      </c>
      <c r="CM23">
        <v>0</v>
      </c>
      <c r="CN23">
        <v>0</v>
      </c>
      <c r="CO23">
        <v>3</v>
      </c>
      <c r="CP23">
        <v>1.2441</v>
      </c>
      <c r="CQ23">
        <v>0</v>
      </c>
      <c r="CR23">
        <v>3.52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34.565199999999997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24.552</v>
      </c>
      <c r="H24">
        <v>0</v>
      </c>
      <c r="I24">
        <v>88.548000000000002</v>
      </c>
      <c r="J24">
        <v>1.6919999999999999</v>
      </c>
      <c r="K24">
        <v>689.36617799999999</v>
      </c>
      <c r="L24">
        <v>655.27312500000005</v>
      </c>
      <c r="M24">
        <v>94.391999999999996</v>
      </c>
      <c r="N24">
        <v>120.65625</v>
      </c>
      <c r="O24">
        <v>126.47812500000001</v>
      </c>
      <c r="P24">
        <v>142.78399999999999</v>
      </c>
      <c r="Q24">
        <v>22.205819999999999</v>
      </c>
      <c r="R24">
        <v>43.528716000000003</v>
      </c>
      <c r="S24">
        <v>26.964210000000001</v>
      </c>
      <c r="T24">
        <v>1.40625</v>
      </c>
      <c r="U24">
        <v>348.97500000000002</v>
      </c>
      <c r="V24">
        <v>18.835334</v>
      </c>
      <c r="W24">
        <v>46.399079999999998</v>
      </c>
      <c r="X24">
        <v>98.34375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15.756</v>
      </c>
      <c r="AF24">
        <v>9.0630000000000006</v>
      </c>
      <c r="AG24">
        <v>43.590600000000002</v>
      </c>
      <c r="AH24">
        <v>23.884899999999998</v>
      </c>
      <c r="AI24">
        <v>0</v>
      </c>
      <c r="AJ24">
        <v>0</v>
      </c>
      <c r="AK24">
        <v>53.908499999999997</v>
      </c>
      <c r="AL24">
        <v>12.782</v>
      </c>
      <c r="AM24">
        <v>0</v>
      </c>
      <c r="AN24">
        <v>0.69947999999999999</v>
      </c>
      <c r="AO24">
        <v>3.8219999999999997E-2</v>
      </c>
      <c r="AP24">
        <v>1.7934000000000001</v>
      </c>
      <c r="AQ24">
        <v>16.055</v>
      </c>
      <c r="AR24">
        <v>4.4160000000000004</v>
      </c>
      <c r="AS24">
        <v>9.4163999999999994</v>
      </c>
      <c r="AT24">
        <v>14.9968</v>
      </c>
      <c r="AU24">
        <v>0</v>
      </c>
      <c r="AV24">
        <v>45.402000000000001</v>
      </c>
      <c r="AW24">
        <v>49.103999999999999</v>
      </c>
      <c r="AX24">
        <v>7.3319999999999999</v>
      </c>
      <c r="AY24">
        <v>0</v>
      </c>
      <c r="AZ24">
        <f t="shared" si="0"/>
        <v>34.565199999999997</v>
      </c>
      <c r="BA24">
        <f t="shared" si="1"/>
        <v>2894.3033380000002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1.98</v>
      </c>
      <c r="BP24">
        <v>1.0900000000000001</v>
      </c>
      <c r="BQ24">
        <v>0</v>
      </c>
      <c r="BR24">
        <v>0</v>
      </c>
      <c r="BS24">
        <v>1.63</v>
      </c>
      <c r="BT24">
        <v>0</v>
      </c>
      <c r="BU24">
        <v>0</v>
      </c>
      <c r="BV24">
        <v>0</v>
      </c>
      <c r="BW24">
        <v>6.3</v>
      </c>
      <c r="BX24">
        <v>0</v>
      </c>
      <c r="BY24">
        <v>0.26</v>
      </c>
      <c r="BZ24">
        <v>0</v>
      </c>
      <c r="CA24">
        <v>0</v>
      </c>
      <c r="CB24">
        <v>1.89</v>
      </c>
      <c r="CC24">
        <v>0.84</v>
      </c>
      <c r="CD24">
        <v>0.84</v>
      </c>
      <c r="CE24">
        <v>0.9</v>
      </c>
      <c r="CF24">
        <v>0</v>
      </c>
      <c r="CG24">
        <v>1.89</v>
      </c>
      <c r="CH24">
        <v>0.13109999999999999</v>
      </c>
      <c r="CI24">
        <v>5.34</v>
      </c>
      <c r="CJ24">
        <v>1.92</v>
      </c>
      <c r="CK24">
        <v>1.79</v>
      </c>
      <c r="CL24">
        <v>0</v>
      </c>
      <c r="CM24">
        <v>0</v>
      </c>
      <c r="CN24">
        <v>0</v>
      </c>
      <c r="CO24">
        <v>3</v>
      </c>
      <c r="CP24">
        <v>1.2441</v>
      </c>
      <c r="CQ24">
        <v>0</v>
      </c>
      <c r="CR24">
        <v>3.52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34.565199999999997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24.552</v>
      </c>
      <c r="H25">
        <v>0</v>
      </c>
      <c r="I25">
        <v>86.292000000000002</v>
      </c>
      <c r="J25">
        <v>0</v>
      </c>
      <c r="K25">
        <v>689.36617799999999</v>
      </c>
      <c r="L25">
        <v>655.27312500000005</v>
      </c>
      <c r="M25">
        <v>94.391999999999996</v>
      </c>
      <c r="N25">
        <v>120.65625</v>
      </c>
      <c r="O25">
        <v>126.47812500000001</v>
      </c>
      <c r="P25">
        <v>142.78399999999999</v>
      </c>
      <c r="Q25">
        <v>22.205819999999999</v>
      </c>
      <c r="R25">
        <v>43.528716000000003</v>
      </c>
      <c r="S25">
        <v>26.964210000000001</v>
      </c>
      <c r="T25">
        <v>1.40625</v>
      </c>
      <c r="U25">
        <v>348.97500000000002</v>
      </c>
      <c r="V25">
        <v>18.835334</v>
      </c>
      <c r="W25">
        <v>45.524999999999999</v>
      </c>
      <c r="X25">
        <v>98.34375</v>
      </c>
      <c r="Y25">
        <v>0</v>
      </c>
      <c r="Z25">
        <v>7.15</v>
      </c>
      <c r="AA25">
        <v>0</v>
      </c>
      <c r="AB25">
        <v>0</v>
      </c>
      <c r="AC25">
        <v>0</v>
      </c>
      <c r="AD25">
        <v>0</v>
      </c>
      <c r="AE25">
        <v>15.756</v>
      </c>
      <c r="AF25">
        <v>9.0630000000000006</v>
      </c>
      <c r="AG25">
        <v>43.590600000000002</v>
      </c>
      <c r="AH25">
        <v>47.769799999999996</v>
      </c>
      <c r="AI25">
        <v>0</v>
      </c>
      <c r="AJ25">
        <v>0</v>
      </c>
      <c r="AK25">
        <v>53.908499999999997</v>
      </c>
      <c r="AL25">
        <v>12.782</v>
      </c>
      <c r="AM25">
        <v>0</v>
      </c>
      <c r="AN25">
        <v>0.69947999999999999</v>
      </c>
      <c r="AO25">
        <v>1.617</v>
      </c>
      <c r="AP25">
        <v>1.7934000000000001</v>
      </c>
      <c r="AQ25">
        <v>29.965</v>
      </c>
      <c r="AR25">
        <v>4.4160000000000004</v>
      </c>
      <c r="AS25">
        <v>9.4163999999999994</v>
      </c>
      <c r="AT25">
        <v>14.9968</v>
      </c>
      <c r="AU25">
        <v>0</v>
      </c>
      <c r="AV25">
        <v>45.402000000000001</v>
      </c>
      <c r="AW25">
        <v>49.103999999999999</v>
      </c>
      <c r="AX25">
        <v>11.28</v>
      </c>
      <c r="AY25">
        <v>0</v>
      </c>
      <c r="AZ25">
        <f t="shared" si="0"/>
        <v>34.696300000000001</v>
      </c>
      <c r="BA25">
        <f t="shared" si="1"/>
        <v>2938.984038000001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1.98</v>
      </c>
      <c r="BP25">
        <v>1.0900000000000001</v>
      </c>
      <c r="BQ25">
        <v>0</v>
      </c>
      <c r="BR25">
        <v>0</v>
      </c>
      <c r="BS25">
        <v>1.63</v>
      </c>
      <c r="BT25">
        <v>0</v>
      </c>
      <c r="BU25">
        <v>0</v>
      </c>
      <c r="BV25">
        <v>0</v>
      </c>
      <c r="BW25">
        <v>6.3</v>
      </c>
      <c r="BX25">
        <v>0</v>
      </c>
      <c r="BY25">
        <v>0.26</v>
      </c>
      <c r="BZ25">
        <v>0</v>
      </c>
      <c r="CA25">
        <v>0</v>
      </c>
      <c r="CB25">
        <v>1.89</v>
      </c>
      <c r="CC25">
        <v>0.84</v>
      </c>
      <c r="CD25">
        <v>0.84</v>
      </c>
      <c r="CE25">
        <v>0.9</v>
      </c>
      <c r="CF25">
        <v>0</v>
      </c>
      <c r="CG25">
        <v>1.89</v>
      </c>
      <c r="CH25">
        <v>0.26219999999999999</v>
      </c>
      <c r="CI25">
        <v>5.34</v>
      </c>
      <c r="CJ25">
        <v>1.92</v>
      </c>
      <c r="CK25">
        <v>1.79</v>
      </c>
      <c r="CL25">
        <v>0</v>
      </c>
      <c r="CM25">
        <v>0</v>
      </c>
      <c r="CN25">
        <v>0</v>
      </c>
      <c r="CO25">
        <v>3</v>
      </c>
      <c r="CP25">
        <v>1.2441</v>
      </c>
      <c r="CQ25">
        <v>0</v>
      </c>
      <c r="CR25">
        <v>3.52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34.696300000000001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24.552</v>
      </c>
      <c r="H26">
        <v>0</v>
      </c>
      <c r="I26">
        <v>69.372</v>
      </c>
      <c r="J26">
        <v>0</v>
      </c>
      <c r="K26">
        <v>689.36617799999999</v>
      </c>
      <c r="L26">
        <v>655.27312500000005</v>
      </c>
      <c r="M26">
        <v>94.391999999999996</v>
      </c>
      <c r="N26">
        <v>120.65625</v>
      </c>
      <c r="O26">
        <v>126.47812500000001</v>
      </c>
      <c r="P26">
        <v>142.78399999999999</v>
      </c>
      <c r="Q26">
        <v>22.205819999999999</v>
      </c>
      <c r="R26">
        <v>43.528716000000003</v>
      </c>
      <c r="S26">
        <v>26.964210000000001</v>
      </c>
      <c r="T26">
        <v>1.40625</v>
      </c>
      <c r="U26">
        <v>348.97500000000002</v>
      </c>
      <c r="V26">
        <v>18.835334</v>
      </c>
      <c r="W26">
        <v>45.524999999999999</v>
      </c>
      <c r="X26">
        <v>98.34375</v>
      </c>
      <c r="Y26">
        <v>0</v>
      </c>
      <c r="Z26">
        <v>13.1076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15.756</v>
      </c>
      <c r="AF26">
        <v>9.0630000000000006</v>
      </c>
      <c r="AG26">
        <v>43.590600000000002</v>
      </c>
      <c r="AH26">
        <v>71.654700000000005</v>
      </c>
      <c r="AI26">
        <v>0</v>
      </c>
      <c r="AJ26">
        <v>0</v>
      </c>
      <c r="AK26">
        <v>53.908499999999997</v>
      </c>
      <c r="AL26">
        <v>12.782</v>
      </c>
      <c r="AM26">
        <v>0</v>
      </c>
      <c r="AN26">
        <v>0.69947999999999999</v>
      </c>
      <c r="AO26">
        <v>1.37592</v>
      </c>
      <c r="AP26">
        <v>1.7934000000000001</v>
      </c>
      <c r="AQ26">
        <v>48.164999999999999</v>
      </c>
      <c r="AR26">
        <v>4.4160000000000004</v>
      </c>
      <c r="AS26">
        <v>9.4163999999999994</v>
      </c>
      <c r="AT26">
        <v>14.9968</v>
      </c>
      <c r="AU26">
        <v>0</v>
      </c>
      <c r="AV26">
        <v>45.402000000000001</v>
      </c>
      <c r="AW26">
        <v>49.103999999999999</v>
      </c>
      <c r="AX26">
        <v>28.2</v>
      </c>
      <c r="AY26">
        <v>0</v>
      </c>
      <c r="AZ26">
        <f t="shared" si="0"/>
        <v>34.897399999999998</v>
      </c>
      <c r="BA26">
        <f t="shared" si="1"/>
        <v>3004.1093979999996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1.98</v>
      </c>
      <c r="BP26">
        <v>1.0900000000000001</v>
      </c>
      <c r="BQ26">
        <v>0</v>
      </c>
      <c r="BR26">
        <v>0</v>
      </c>
      <c r="BS26">
        <v>1.63</v>
      </c>
      <c r="BT26">
        <v>0</v>
      </c>
      <c r="BU26">
        <v>0</v>
      </c>
      <c r="BV26">
        <v>0</v>
      </c>
      <c r="BW26">
        <v>6.3</v>
      </c>
      <c r="BX26">
        <v>0</v>
      </c>
      <c r="BY26">
        <v>0.26</v>
      </c>
      <c r="BZ26">
        <v>0</v>
      </c>
      <c r="CA26">
        <v>0</v>
      </c>
      <c r="CB26">
        <v>1.89</v>
      </c>
      <c r="CC26">
        <v>0.88</v>
      </c>
      <c r="CD26">
        <v>0.87</v>
      </c>
      <c r="CE26">
        <v>0.9</v>
      </c>
      <c r="CF26">
        <v>0</v>
      </c>
      <c r="CG26">
        <v>1.89</v>
      </c>
      <c r="CH26">
        <v>0.39329999999999998</v>
      </c>
      <c r="CI26">
        <v>5.34</v>
      </c>
      <c r="CJ26">
        <v>1.92</v>
      </c>
      <c r="CK26">
        <v>1.79</v>
      </c>
      <c r="CL26">
        <v>0</v>
      </c>
      <c r="CM26">
        <v>0</v>
      </c>
      <c r="CN26">
        <v>0</v>
      </c>
      <c r="CO26">
        <v>3</v>
      </c>
      <c r="CP26">
        <v>1.2441</v>
      </c>
      <c r="CQ26">
        <v>0</v>
      </c>
      <c r="CR26">
        <v>3.52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34.897399999999998</v>
      </c>
    </row>
    <row r="27" spans="1:114">
      <c r="A27" t="s">
        <v>69</v>
      </c>
      <c r="B27">
        <v>0</v>
      </c>
      <c r="C27">
        <v>0</v>
      </c>
      <c r="D27">
        <v>5.4050000000000002</v>
      </c>
      <c r="E27">
        <v>0</v>
      </c>
      <c r="F27">
        <v>0</v>
      </c>
      <c r="G27">
        <v>7.8120000000000003</v>
      </c>
      <c r="H27">
        <v>0</v>
      </c>
      <c r="I27">
        <v>52.451999999999998</v>
      </c>
      <c r="J27">
        <v>5.64</v>
      </c>
      <c r="K27">
        <v>689.36617799999999</v>
      </c>
      <c r="L27">
        <v>655.27312500000005</v>
      </c>
      <c r="M27">
        <v>94.391999999999996</v>
      </c>
      <c r="N27">
        <v>120.65625</v>
      </c>
      <c r="O27">
        <v>126.47812500000001</v>
      </c>
      <c r="P27">
        <v>142.78399999999999</v>
      </c>
      <c r="Q27">
        <v>22.205819999999999</v>
      </c>
      <c r="R27">
        <v>43.528716000000003</v>
      </c>
      <c r="S27">
        <v>26.964210000000001</v>
      </c>
      <c r="T27">
        <v>1.40625</v>
      </c>
      <c r="U27">
        <v>348.97500000000002</v>
      </c>
      <c r="V27">
        <v>18.835334</v>
      </c>
      <c r="W27">
        <v>45.524999999999999</v>
      </c>
      <c r="X27">
        <v>98.34375</v>
      </c>
      <c r="Y27">
        <v>0</v>
      </c>
      <c r="Z27">
        <v>13.1076</v>
      </c>
      <c r="AA27">
        <v>17.38</v>
      </c>
      <c r="AB27">
        <v>13.426</v>
      </c>
      <c r="AC27">
        <v>19.811679999999999</v>
      </c>
      <c r="AD27">
        <v>1.351</v>
      </c>
      <c r="AE27">
        <v>15.756</v>
      </c>
      <c r="AF27">
        <v>9.0630000000000006</v>
      </c>
      <c r="AG27">
        <v>43.590600000000002</v>
      </c>
      <c r="AH27">
        <v>95.539599999999993</v>
      </c>
      <c r="AI27">
        <v>5.2119999999999997</v>
      </c>
      <c r="AJ27">
        <v>0</v>
      </c>
      <c r="AK27">
        <v>53.908499999999997</v>
      </c>
      <c r="AL27">
        <v>25.564</v>
      </c>
      <c r="AM27">
        <v>5.40144</v>
      </c>
      <c r="AN27">
        <v>0.69947999999999999</v>
      </c>
      <c r="AO27">
        <v>1.9874400000000001</v>
      </c>
      <c r="AP27">
        <v>1.7934000000000001</v>
      </c>
      <c r="AQ27">
        <v>64.22</v>
      </c>
      <c r="AR27">
        <v>4.4160000000000004</v>
      </c>
      <c r="AS27">
        <v>9.4163999999999994</v>
      </c>
      <c r="AT27">
        <v>14.9968</v>
      </c>
      <c r="AU27">
        <v>0</v>
      </c>
      <c r="AV27">
        <v>39.8889</v>
      </c>
      <c r="AW27">
        <v>65.843999999999994</v>
      </c>
      <c r="AX27">
        <v>39.479999999999997</v>
      </c>
      <c r="AY27">
        <v>0</v>
      </c>
      <c r="AZ27">
        <f t="shared" si="0"/>
        <v>35.402499999999996</v>
      </c>
      <c r="BA27">
        <f t="shared" si="1"/>
        <v>3103.299098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1.98</v>
      </c>
      <c r="BP27">
        <v>1.0900000000000001</v>
      </c>
      <c r="BQ27">
        <v>0</v>
      </c>
      <c r="BR27">
        <v>0.15</v>
      </c>
      <c r="BS27">
        <v>1.63</v>
      </c>
      <c r="BT27">
        <v>0.224</v>
      </c>
      <c r="BU27">
        <v>0</v>
      </c>
      <c r="BV27">
        <v>0</v>
      </c>
      <c r="BW27">
        <v>6.3</v>
      </c>
      <c r="BX27">
        <v>0</v>
      </c>
      <c r="BY27">
        <v>0.26</v>
      </c>
      <c r="BZ27">
        <v>0</v>
      </c>
      <c r="CA27">
        <v>0</v>
      </c>
      <c r="CB27">
        <v>1.89</v>
      </c>
      <c r="CC27">
        <v>0.88</v>
      </c>
      <c r="CD27">
        <v>0.87</v>
      </c>
      <c r="CE27">
        <v>0.9</v>
      </c>
      <c r="CF27">
        <v>0</v>
      </c>
      <c r="CG27">
        <v>1.89</v>
      </c>
      <c r="CH27">
        <v>0.52439999999999998</v>
      </c>
      <c r="CI27">
        <v>5.34</v>
      </c>
      <c r="CJ27">
        <v>1.92</v>
      </c>
      <c r="CK27">
        <v>1.79</v>
      </c>
      <c r="CL27">
        <v>0</v>
      </c>
      <c r="CM27">
        <v>0</v>
      </c>
      <c r="CN27">
        <v>0</v>
      </c>
      <c r="CO27">
        <v>3</v>
      </c>
      <c r="CP27">
        <v>1.2441</v>
      </c>
      <c r="CQ27">
        <v>0</v>
      </c>
      <c r="CR27">
        <v>3.52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35.402499999999996</v>
      </c>
    </row>
    <row r="28" spans="1:114">
      <c r="A28" t="s">
        <v>70</v>
      </c>
      <c r="B28">
        <v>0</v>
      </c>
      <c r="C28">
        <v>0</v>
      </c>
      <c r="D28">
        <v>5.4050000000000002</v>
      </c>
      <c r="E28">
        <v>0</v>
      </c>
      <c r="F28">
        <v>0</v>
      </c>
      <c r="G28">
        <v>20.088000000000001</v>
      </c>
      <c r="H28">
        <v>0</v>
      </c>
      <c r="I28">
        <v>38.915999999999997</v>
      </c>
      <c r="J28">
        <v>5.64</v>
      </c>
      <c r="K28">
        <v>689.36617799999999</v>
      </c>
      <c r="L28">
        <v>655.27312500000005</v>
      </c>
      <c r="M28">
        <v>94.391999999999996</v>
      </c>
      <c r="N28">
        <v>120.65625</v>
      </c>
      <c r="O28">
        <v>126.47812500000001</v>
      </c>
      <c r="P28">
        <v>142.78399999999999</v>
      </c>
      <c r="Q28">
        <v>22.205819999999999</v>
      </c>
      <c r="R28">
        <v>43.528716000000003</v>
      </c>
      <c r="S28">
        <v>26.964210000000001</v>
      </c>
      <c r="T28">
        <v>1.40625</v>
      </c>
      <c r="U28">
        <v>348.97500000000002</v>
      </c>
      <c r="V28">
        <v>18.835334</v>
      </c>
      <c r="W28">
        <v>45.524999999999999</v>
      </c>
      <c r="X28">
        <v>98.34375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8.9166000000000007</v>
      </c>
      <c r="AE28">
        <v>16.8064</v>
      </c>
      <c r="AF28">
        <v>20.14</v>
      </c>
      <c r="AG28">
        <v>43.590600000000002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66.814999999999998</v>
      </c>
      <c r="AM28">
        <v>10.80288</v>
      </c>
      <c r="AN28">
        <v>0.69947999999999999</v>
      </c>
      <c r="AO28">
        <v>1.5552600000000001</v>
      </c>
      <c r="AP28">
        <v>1.7934000000000001</v>
      </c>
      <c r="AQ28">
        <v>64.22</v>
      </c>
      <c r="AR28">
        <v>4.4160000000000004</v>
      </c>
      <c r="AS28">
        <v>9.4163999999999994</v>
      </c>
      <c r="AT28">
        <v>14.9968</v>
      </c>
      <c r="AU28">
        <v>0</v>
      </c>
      <c r="AV28">
        <v>39.8889</v>
      </c>
      <c r="AW28">
        <v>53.567999999999998</v>
      </c>
      <c r="AX28">
        <v>53.015999999999998</v>
      </c>
      <c r="AY28">
        <v>0</v>
      </c>
      <c r="AZ28">
        <f t="shared" si="0"/>
        <v>36.482600000000005</v>
      </c>
      <c r="BA28">
        <f t="shared" si="1"/>
        <v>3240.2040969999998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1.98</v>
      </c>
      <c r="BP28">
        <v>1.0900000000000001</v>
      </c>
      <c r="BQ28">
        <v>0</v>
      </c>
      <c r="BR28">
        <v>0.65100000000000002</v>
      </c>
      <c r="BS28">
        <v>1.63</v>
      </c>
      <c r="BT28">
        <v>0.67200000000000004</v>
      </c>
      <c r="BU28">
        <v>0</v>
      </c>
      <c r="BV28">
        <v>0</v>
      </c>
      <c r="BW28">
        <v>6.3</v>
      </c>
      <c r="BX28">
        <v>0</v>
      </c>
      <c r="BY28">
        <v>0.26</v>
      </c>
      <c r="BZ28">
        <v>0</v>
      </c>
      <c r="CA28">
        <v>0</v>
      </c>
      <c r="CB28">
        <v>1.89</v>
      </c>
      <c r="CC28">
        <v>0.88</v>
      </c>
      <c r="CD28">
        <v>0.87</v>
      </c>
      <c r="CE28">
        <v>0.9</v>
      </c>
      <c r="CF28">
        <v>0</v>
      </c>
      <c r="CG28">
        <v>1.89</v>
      </c>
      <c r="CH28">
        <v>0.65549999999999997</v>
      </c>
      <c r="CI28">
        <v>5.34</v>
      </c>
      <c r="CJ28">
        <v>1.92</v>
      </c>
      <c r="CK28">
        <v>1.79</v>
      </c>
      <c r="CL28">
        <v>0</v>
      </c>
      <c r="CM28">
        <v>0</v>
      </c>
      <c r="CN28">
        <v>0</v>
      </c>
      <c r="CO28">
        <v>3</v>
      </c>
      <c r="CP28">
        <v>1.2441</v>
      </c>
      <c r="CQ28">
        <v>0</v>
      </c>
      <c r="CR28">
        <v>3.52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36.482600000000005</v>
      </c>
    </row>
    <row r="29" spans="1:114">
      <c r="A29" t="s">
        <v>71</v>
      </c>
      <c r="B29">
        <v>0</v>
      </c>
      <c r="C29">
        <v>0</v>
      </c>
      <c r="D29">
        <v>5.4050000000000002</v>
      </c>
      <c r="E29">
        <v>0</v>
      </c>
      <c r="F29">
        <v>0</v>
      </c>
      <c r="G29">
        <v>33.479999999999997</v>
      </c>
      <c r="H29">
        <v>0</v>
      </c>
      <c r="I29">
        <v>38.915999999999997</v>
      </c>
      <c r="J29">
        <v>5.64</v>
      </c>
      <c r="K29">
        <v>689.36617799999999</v>
      </c>
      <c r="L29">
        <v>655.27312500000005</v>
      </c>
      <c r="M29">
        <v>94.391999999999996</v>
      </c>
      <c r="N29">
        <v>120.65625</v>
      </c>
      <c r="O29">
        <v>126.47812500000001</v>
      </c>
      <c r="P29">
        <v>142.78399999999999</v>
      </c>
      <c r="Q29">
        <v>22.205819999999999</v>
      </c>
      <c r="R29">
        <v>43.528716000000003</v>
      </c>
      <c r="S29">
        <v>26.964210000000001</v>
      </c>
      <c r="T29">
        <v>1.40625</v>
      </c>
      <c r="U29">
        <v>348.97500000000002</v>
      </c>
      <c r="V29">
        <v>18.835334</v>
      </c>
      <c r="W29">
        <v>45.524999999999999</v>
      </c>
      <c r="X29">
        <v>98.34375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20.14</v>
      </c>
      <c r="AG29">
        <v>43.590600000000002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66.814999999999998</v>
      </c>
      <c r="AM29">
        <v>16.204319999999999</v>
      </c>
      <c r="AN29">
        <v>0.69947999999999999</v>
      </c>
      <c r="AO29">
        <v>1.4112</v>
      </c>
      <c r="AP29">
        <v>1.7934000000000001</v>
      </c>
      <c r="AQ29">
        <v>64.22</v>
      </c>
      <c r="AR29">
        <v>34.223999999999997</v>
      </c>
      <c r="AS29">
        <v>16.680479999999999</v>
      </c>
      <c r="AT29">
        <v>14.9968</v>
      </c>
      <c r="AU29">
        <v>0</v>
      </c>
      <c r="AV29">
        <v>39.8889</v>
      </c>
      <c r="AW29">
        <v>40.176000000000002</v>
      </c>
      <c r="AX29">
        <v>53.015999999999998</v>
      </c>
      <c r="AY29">
        <v>0</v>
      </c>
      <c r="AZ29">
        <f t="shared" si="0"/>
        <v>36.602300000000007</v>
      </c>
      <c r="BA29">
        <f t="shared" si="1"/>
        <v>3346.6073569999994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1.98</v>
      </c>
      <c r="BP29">
        <v>1.0900000000000001</v>
      </c>
      <c r="BQ29">
        <v>0</v>
      </c>
      <c r="BR29">
        <v>0.65100000000000002</v>
      </c>
      <c r="BS29">
        <v>1.63</v>
      </c>
      <c r="BT29">
        <v>0.67200000000000004</v>
      </c>
      <c r="BU29">
        <v>0</v>
      </c>
      <c r="BV29">
        <v>0</v>
      </c>
      <c r="BW29">
        <v>6.3</v>
      </c>
      <c r="BX29">
        <v>0</v>
      </c>
      <c r="BY29">
        <v>0.26</v>
      </c>
      <c r="BZ29">
        <v>0</v>
      </c>
      <c r="CA29">
        <v>0</v>
      </c>
      <c r="CB29">
        <v>1.89</v>
      </c>
      <c r="CC29">
        <v>0.88</v>
      </c>
      <c r="CD29">
        <v>0.87</v>
      </c>
      <c r="CE29">
        <v>0.9</v>
      </c>
      <c r="CF29">
        <v>0</v>
      </c>
      <c r="CG29">
        <v>1.89</v>
      </c>
      <c r="CH29">
        <v>0.7752</v>
      </c>
      <c r="CI29">
        <v>5.34</v>
      </c>
      <c r="CJ29">
        <v>1.92</v>
      </c>
      <c r="CK29">
        <v>1.79</v>
      </c>
      <c r="CL29">
        <v>0</v>
      </c>
      <c r="CM29">
        <v>0</v>
      </c>
      <c r="CN29">
        <v>0</v>
      </c>
      <c r="CO29">
        <v>3</v>
      </c>
      <c r="CP29">
        <v>1.2441</v>
      </c>
      <c r="CQ29">
        <v>0</v>
      </c>
      <c r="CR29">
        <v>3.52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36.602300000000007</v>
      </c>
    </row>
    <row r="30" spans="1:114">
      <c r="A30" t="s">
        <v>72</v>
      </c>
      <c r="B30">
        <v>0</v>
      </c>
      <c r="C30">
        <v>0</v>
      </c>
      <c r="D30">
        <v>5.4050000000000002</v>
      </c>
      <c r="E30">
        <v>0</v>
      </c>
      <c r="F30">
        <v>0</v>
      </c>
      <c r="G30">
        <v>33.479999999999997</v>
      </c>
      <c r="H30">
        <v>0</v>
      </c>
      <c r="I30">
        <v>38.915999999999997</v>
      </c>
      <c r="J30">
        <v>5.64</v>
      </c>
      <c r="K30">
        <v>689.36617799999999</v>
      </c>
      <c r="L30">
        <v>655.27312500000005</v>
      </c>
      <c r="M30">
        <v>94.391999999999996</v>
      </c>
      <c r="N30">
        <v>120.65625</v>
      </c>
      <c r="O30">
        <v>126.47812500000001</v>
      </c>
      <c r="P30">
        <v>142.78399999999999</v>
      </c>
      <c r="Q30">
        <v>22.205819999999999</v>
      </c>
      <c r="R30">
        <v>43.528716000000003</v>
      </c>
      <c r="S30">
        <v>26.964210000000001</v>
      </c>
      <c r="T30">
        <v>1.40625</v>
      </c>
      <c r="U30">
        <v>348.97500000000002</v>
      </c>
      <c r="V30">
        <v>18.835334</v>
      </c>
      <c r="W30">
        <v>45.524999999999999</v>
      </c>
      <c r="X30">
        <v>98.34375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50.592516000000003</v>
      </c>
      <c r="AF30">
        <v>20.14</v>
      </c>
      <c r="AG30">
        <v>43.590600000000002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66.814999999999998</v>
      </c>
      <c r="AM30">
        <v>16.204319999999999</v>
      </c>
      <c r="AN30">
        <v>0.69947999999999999</v>
      </c>
      <c r="AO30">
        <v>1.27596</v>
      </c>
      <c r="AP30">
        <v>1.7934000000000001</v>
      </c>
      <c r="AQ30">
        <v>64.22</v>
      </c>
      <c r="AR30">
        <v>34.223999999999997</v>
      </c>
      <c r="AS30">
        <v>16.680479999999999</v>
      </c>
      <c r="AT30">
        <v>14.9968</v>
      </c>
      <c r="AU30">
        <v>0</v>
      </c>
      <c r="AV30">
        <v>39.8889</v>
      </c>
      <c r="AW30">
        <v>27.9</v>
      </c>
      <c r="AX30">
        <v>53.015999999999998</v>
      </c>
      <c r="AY30">
        <v>0</v>
      </c>
      <c r="AZ30">
        <f t="shared" si="0"/>
        <v>36.602300000000007</v>
      </c>
      <c r="BA30">
        <f t="shared" si="1"/>
        <v>3351.1758329999998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1.98</v>
      </c>
      <c r="BP30">
        <v>1.0900000000000001</v>
      </c>
      <c r="BQ30">
        <v>0</v>
      </c>
      <c r="BR30">
        <v>0.65100000000000002</v>
      </c>
      <c r="BS30">
        <v>1.63</v>
      </c>
      <c r="BT30">
        <v>0.67200000000000004</v>
      </c>
      <c r="BU30">
        <v>0</v>
      </c>
      <c r="BV30">
        <v>0</v>
      </c>
      <c r="BW30">
        <v>6.3</v>
      </c>
      <c r="BX30">
        <v>0</v>
      </c>
      <c r="BY30">
        <v>0.26</v>
      </c>
      <c r="BZ30">
        <v>0</v>
      </c>
      <c r="CA30">
        <v>0</v>
      </c>
      <c r="CB30">
        <v>1.89</v>
      </c>
      <c r="CC30">
        <v>0.88</v>
      </c>
      <c r="CD30">
        <v>0.87</v>
      </c>
      <c r="CE30">
        <v>0.9</v>
      </c>
      <c r="CF30">
        <v>0</v>
      </c>
      <c r="CG30">
        <v>1.89</v>
      </c>
      <c r="CH30">
        <v>0.7752</v>
      </c>
      <c r="CI30">
        <v>5.34</v>
      </c>
      <c r="CJ30">
        <v>1.92</v>
      </c>
      <c r="CK30">
        <v>1.79</v>
      </c>
      <c r="CL30">
        <v>0</v>
      </c>
      <c r="CM30">
        <v>0</v>
      </c>
      <c r="CN30">
        <v>0</v>
      </c>
      <c r="CO30">
        <v>3</v>
      </c>
      <c r="CP30">
        <v>1.2441</v>
      </c>
      <c r="CQ30">
        <v>0</v>
      </c>
      <c r="CR30">
        <v>3.52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36.602300000000007</v>
      </c>
    </row>
    <row r="31" spans="1:114">
      <c r="A31" t="s">
        <v>73</v>
      </c>
      <c r="B31">
        <v>0</v>
      </c>
      <c r="C31">
        <v>0</v>
      </c>
      <c r="D31">
        <v>5.4050000000000002</v>
      </c>
      <c r="E31">
        <v>0</v>
      </c>
      <c r="F31">
        <v>0</v>
      </c>
      <c r="G31">
        <v>0</v>
      </c>
      <c r="H31">
        <v>0</v>
      </c>
      <c r="I31">
        <v>38.915999999999997</v>
      </c>
      <c r="J31">
        <v>5.64</v>
      </c>
      <c r="K31">
        <v>689.36617799999999</v>
      </c>
      <c r="L31">
        <v>655.27312500000005</v>
      </c>
      <c r="M31">
        <v>94.391999999999996</v>
      </c>
      <c r="N31">
        <v>120.65625</v>
      </c>
      <c r="O31">
        <v>126.47812500000001</v>
      </c>
      <c r="P31">
        <v>142.78399999999999</v>
      </c>
      <c r="Q31">
        <v>22.205819999999999</v>
      </c>
      <c r="R31">
        <v>43.528716000000003</v>
      </c>
      <c r="S31">
        <v>26.964210000000001</v>
      </c>
      <c r="T31">
        <v>1.40625</v>
      </c>
      <c r="U31">
        <v>348.97500000000002</v>
      </c>
      <c r="V31">
        <v>18.835334</v>
      </c>
      <c r="W31">
        <v>44.6145</v>
      </c>
      <c r="X31">
        <v>98.34375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20.14</v>
      </c>
      <c r="AG31">
        <v>43.590600000000002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66.814999999999998</v>
      </c>
      <c r="AM31">
        <v>16.204319999999999</v>
      </c>
      <c r="AN31">
        <v>0.69947999999999999</v>
      </c>
      <c r="AO31">
        <v>1.2906599999999999</v>
      </c>
      <c r="AP31">
        <v>1.7934000000000001</v>
      </c>
      <c r="AQ31">
        <v>64.22</v>
      </c>
      <c r="AR31">
        <v>4.4160000000000004</v>
      </c>
      <c r="AS31">
        <v>9.4163999999999994</v>
      </c>
      <c r="AT31">
        <v>14.9968</v>
      </c>
      <c r="AU31">
        <v>0</v>
      </c>
      <c r="AV31">
        <v>39.8889</v>
      </c>
      <c r="AW31">
        <v>61.38</v>
      </c>
      <c r="AX31">
        <v>53.015999999999998</v>
      </c>
      <c r="AY31">
        <v>0</v>
      </c>
      <c r="AZ31">
        <f t="shared" si="0"/>
        <v>36.442300000000003</v>
      </c>
      <c r="BA31">
        <f t="shared" si="1"/>
        <v>3322.3698530000006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1.98</v>
      </c>
      <c r="BP31">
        <v>1.0900000000000001</v>
      </c>
      <c r="BQ31">
        <v>0</v>
      </c>
      <c r="BR31">
        <v>0.65100000000000002</v>
      </c>
      <c r="BS31">
        <v>1.53</v>
      </c>
      <c r="BT31">
        <v>0.67200000000000004</v>
      </c>
      <c r="BU31">
        <v>0</v>
      </c>
      <c r="BV31">
        <v>0</v>
      </c>
      <c r="BW31">
        <v>6.3</v>
      </c>
      <c r="BX31">
        <v>0</v>
      </c>
      <c r="BY31">
        <v>0.26</v>
      </c>
      <c r="BZ31">
        <v>0</v>
      </c>
      <c r="CA31">
        <v>0</v>
      </c>
      <c r="CB31">
        <v>1.89</v>
      </c>
      <c r="CC31">
        <v>0.85</v>
      </c>
      <c r="CD31">
        <v>0.84</v>
      </c>
      <c r="CE31">
        <v>0.9</v>
      </c>
      <c r="CF31">
        <v>0</v>
      </c>
      <c r="CG31">
        <v>1.89</v>
      </c>
      <c r="CH31">
        <v>0.7752</v>
      </c>
      <c r="CI31">
        <v>5.34</v>
      </c>
      <c r="CJ31">
        <v>1.92</v>
      </c>
      <c r="CK31">
        <v>1.79</v>
      </c>
      <c r="CL31">
        <v>0</v>
      </c>
      <c r="CM31">
        <v>0</v>
      </c>
      <c r="CN31">
        <v>0</v>
      </c>
      <c r="CO31">
        <v>3</v>
      </c>
      <c r="CP31">
        <v>1.2441</v>
      </c>
      <c r="CQ31">
        <v>0</v>
      </c>
      <c r="CR31">
        <v>3.52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36.442300000000003</v>
      </c>
    </row>
    <row r="32" spans="1:114">
      <c r="A32" t="s">
        <v>74</v>
      </c>
      <c r="B32">
        <v>0</v>
      </c>
      <c r="C32">
        <v>0</v>
      </c>
      <c r="D32">
        <v>5.4050000000000002</v>
      </c>
      <c r="E32">
        <v>0</v>
      </c>
      <c r="F32">
        <v>0</v>
      </c>
      <c r="G32">
        <v>0</v>
      </c>
      <c r="H32">
        <v>0</v>
      </c>
      <c r="I32">
        <v>38.915999999999997</v>
      </c>
      <c r="J32">
        <v>5.64</v>
      </c>
      <c r="K32">
        <v>689.36617799999999</v>
      </c>
      <c r="L32">
        <v>655.27312500000005</v>
      </c>
      <c r="M32">
        <v>94.391999999999996</v>
      </c>
      <c r="N32">
        <v>120.65625</v>
      </c>
      <c r="O32">
        <v>126.47812500000001</v>
      </c>
      <c r="P32">
        <v>142.78399999999999</v>
      </c>
      <c r="Q32">
        <v>22.205819999999999</v>
      </c>
      <c r="R32">
        <v>43.528716000000003</v>
      </c>
      <c r="S32">
        <v>26.964210000000001</v>
      </c>
      <c r="T32">
        <v>1.40625</v>
      </c>
      <c r="U32">
        <v>348.97500000000002</v>
      </c>
      <c r="V32">
        <v>18.835334</v>
      </c>
      <c r="W32">
        <v>44.6145</v>
      </c>
      <c r="X32">
        <v>98.34375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20.14</v>
      </c>
      <c r="AG32">
        <v>43.590600000000002</v>
      </c>
      <c r="AH32">
        <v>135.38</v>
      </c>
      <c r="AI32">
        <v>16.939</v>
      </c>
      <c r="AJ32">
        <v>0</v>
      </c>
      <c r="AK32">
        <v>53.908499999999997</v>
      </c>
      <c r="AL32">
        <v>66.814999999999998</v>
      </c>
      <c r="AM32">
        <v>10.80288</v>
      </c>
      <c r="AN32">
        <v>0.69947999999999999</v>
      </c>
      <c r="AO32">
        <v>1.3406400000000001</v>
      </c>
      <c r="AP32">
        <v>1.7934000000000001</v>
      </c>
      <c r="AQ32">
        <v>64.22</v>
      </c>
      <c r="AR32">
        <v>4.4160000000000004</v>
      </c>
      <c r="AS32">
        <v>9.4163999999999994</v>
      </c>
      <c r="AT32">
        <v>14.9968</v>
      </c>
      <c r="AU32">
        <v>0</v>
      </c>
      <c r="AV32">
        <v>39.8889</v>
      </c>
      <c r="AW32">
        <v>61.38</v>
      </c>
      <c r="AX32">
        <v>53.015999999999998</v>
      </c>
      <c r="AY32">
        <v>0</v>
      </c>
      <c r="AZ32">
        <f t="shared" si="0"/>
        <v>36.410000000000004</v>
      </c>
      <c r="BA32">
        <f t="shared" si="1"/>
        <v>3318.3785930000004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1.98</v>
      </c>
      <c r="BP32">
        <v>1.0900000000000001</v>
      </c>
      <c r="BQ32">
        <v>0</v>
      </c>
      <c r="BR32">
        <v>0.65100000000000002</v>
      </c>
      <c r="BS32">
        <v>1.53</v>
      </c>
      <c r="BT32">
        <v>0.67200000000000004</v>
      </c>
      <c r="BU32">
        <v>0</v>
      </c>
      <c r="BV32">
        <v>0</v>
      </c>
      <c r="BW32">
        <v>6.3</v>
      </c>
      <c r="BX32">
        <v>0</v>
      </c>
      <c r="BY32">
        <v>0.26</v>
      </c>
      <c r="BZ32">
        <v>0</v>
      </c>
      <c r="CA32">
        <v>0</v>
      </c>
      <c r="CB32">
        <v>1.89</v>
      </c>
      <c r="CC32">
        <v>0.85</v>
      </c>
      <c r="CD32">
        <v>0.84</v>
      </c>
      <c r="CE32">
        <v>0.9</v>
      </c>
      <c r="CF32">
        <v>0</v>
      </c>
      <c r="CG32">
        <v>1.89</v>
      </c>
      <c r="CH32">
        <v>0.7429</v>
      </c>
      <c r="CI32">
        <v>5.34</v>
      </c>
      <c r="CJ32">
        <v>1.92</v>
      </c>
      <c r="CK32">
        <v>1.79</v>
      </c>
      <c r="CL32">
        <v>0</v>
      </c>
      <c r="CM32">
        <v>0</v>
      </c>
      <c r="CN32">
        <v>0</v>
      </c>
      <c r="CO32">
        <v>3</v>
      </c>
      <c r="CP32">
        <v>1.2441</v>
      </c>
      <c r="CQ32">
        <v>0</v>
      </c>
      <c r="CR32">
        <v>3.52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36.410000000000004</v>
      </c>
    </row>
    <row r="33" spans="1:114">
      <c r="A33" t="s">
        <v>75</v>
      </c>
      <c r="B33">
        <v>0</v>
      </c>
      <c r="C33">
        <v>0</v>
      </c>
      <c r="D33">
        <v>5.4050000000000002</v>
      </c>
      <c r="E33">
        <v>0</v>
      </c>
      <c r="F33">
        <v>0</v>
      </c>
      <c r="G33">
        <v>0</v>
      </c>
      <c r="H33">
        <v>0</v>
      </c>
      <c r="I33">
        <v>38.915999999999997</v>
      </c>
      <c r="J33">
        <v>5.64</v>
      </c>
      <c r="K33">
        <v>689.36617799999999</v>
      </c>
      <c r="L33">
        <v>655.27312500000005</v>
      </c>
      <c r="M33">
        <v>94.391999999999996</v>
      </c>
      <c r="N33">
        <v>120.65625</v>
      </c>
      <c r="O33">
        <v>126.47812500000001</v>
      </c>
      <c r="P33">
        <v>142.78399999999999</v>
      </c>
      <c r="Q33">
        <v>22.205819999999999</v>
      </c>
      <c r="R33">
        <v>43.528716000000003</v>
      </c>
      <c r="S33">
        <v>26.964210000000001</v>
      </c>
      <c r="T33">
        <v>1.40625</v>
      </c>
      <c r="U33">
        <v>348.97500000000002</v>
      </c>
      <c r="V33">
        <v>18.140333999999999</v>
      </c>
      <c r="W33">
        <v>45.524999999999999</v>
      </c>
      <c r="X33">
        <v>98.34375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20.14</v>
      </c>
      <c r="AG33">
        <v>43.590600000000002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12.782</v>
      </c>
      <c r="AM33">
        <v>5.40144</v>
      </c>
      <c r="AN33">
        <v>0.69947999999999999</v>
      </c>
      <c r="AO33">
        <v>0.88200000000000001</v>
      </c>
      <c r="AP33">
        <v>1.7934000000000001</v>
      </c>
      <c r="AQ33">
        <v>64.22</v>
      </c>
      <c r="AR33">
        <v>4.4160000000000004</v>
      </c>
      <c r="AS33">
        <v>9.4163999999999994</v>
      </c>
      <c r="AT33">
        <v>14.9968</v>
      </c>
      <c r="AU33">
        <v>0</v>
      </c>
      <c r="AV33">
        <v>39.8889</v>
      </c>
      <c r="AW33">
        <v>61.38</v>
      </c>
      <c r="AX33">
        <v>53.015999999999998</v>
      </c>
      <c r="AY33">
        <v>0</v>
      </c>
      <c r="AZ33">
        <f t="shared" si="0"/>
        <v>36.232600000000005</v>
      </c>
      <c r="BA33">
        <f t="shared" si="1"/>
        <v>3242.5681130000007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1.98</v>
      </c>
      <c r="BP33">
        <v>1.0900000000000001</v>
      </c>
      <c r="BQ33">
        <v>0</v>
      </c>
      <c r="BR33">
        <v>0.65100000000000002</v>
      </c>
      <c r="BS33">
        <v>1.44</v>
      </c>
      <c r="BT33">
        <v>0.67200000000000004</v>
      </c>
      <c r="BU33">
        <v>0</v>
      </c>
      <c r="BV33">
        <v>0</v>
      </c>
      <c r="BW33">
        <v>6.3</v>
      </c>
      <c r="BX33">
        <v>0</v>
      </c>
      <c r="BY33">
        <v>0.26</v>
      </c>
      <c r="BZ33">
        <v>0</v>
      </c>
      <c r="CA33">
        <v>0</v>
      </c>
      <c r="CB33">
        <v>1.89</v>
      </c>
      <c r="CC33">
        <v>0.85</v>
      </c>
      <c r="CD33">
        <v>0.84</v>
      </c>
      <c r="CE33">
        <v>0.9</v>
      </c>
      <c r="CF33">
        <v>0</v>
      </c>
      <c r="CG33">
        <v>1.89</v>
      </c>
      <c r="CH33">
        <v>0.65549999999999997</v>
      </c>
      <c r="CI33">
        <v>5.34</v>
      </c>
      <c r="CJ33">
        <v>1.92</v>
      </c>
      <c r="CK33">
        <v>1.79</v>
      </c>
      <c r="CL33">
        <v>0</v>
      </c>
      <c r="CM33">
        <v>0</v>
      </c>
      <c r="CN33">
        <v>0</v>
      </c>
      <c r="CO33">
        <v>3</v>
      </c>
      <c r="CP33">
        <v>1.2441</v>
      </c>
      <c r="CQ33">
        <v>0</v>
      </c>
      <c r="CR33">
        <v>3.52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36.232600000000005</v>
      </c>
    </row>
    <row r="34" spans="1:114">
      <c r="A34" t="s">
        <v>76</v>
      </c>
      <c r="B34">
        <v>0</v>
      </c>
      <c r="C34">
        <v>0</v>
      </c>
      <c r="D34">
        <v>5.4050000000000002</v>
      </c>
      <c r="E34">
        <v>0</v>
      </c>
      <c r="F34">
        <v>0</v>
      </c>
      <c r="G34">
        <v>0</v>
      </c>
      <c r="H34">
        <v>0</v>
      </c>
      <c r="I34">
        <v>38.915999999999997</v>
      </c>
      <c r="J34">
        <v>5.64</v>
      </c>
      <c r="K34">
        <v>689.36617799999999</v>
      </c>
      <c r="L34">
        <v>655.27312500000005</v>
      </c>
      <c r="M34">
        <v>94.391999999999996</v>
      </c>
      <c r="N34">
        <v>120.65625</v>
      </c>
      <c r="O34">
        <v>126.47812500000001</v>
      </c>
      <c r="P34">
        <v>142.78399999999999</v>
      </c>
      <c r="Q34">
        <v>22.205819999999999</v>
      </c>
      <c r="R34">
        <v>43.528716000000003</v>
      </c>
      <c r="S34">
        <v>26.964210000000001</v>
      </c>
      <c r="T34">
        <v>1.40625</v>
      </c>
      <c r="U34">
        <v>348.97500000000002</v>
      </c>
      <c r="V34">
        <v>18.140333999999999</v>
      </c>
      <c r="W34">
        <v>45.524999999999999</v>
      </c>
      <c r="X34">
        <v>98.34375</v>
      </c>
      <c r="Y34">
        <v>0</v>
      </c>
      <c r="Z34">
        <v>13.1076</v>
      </c>
      <c r="AA34">
        <v>28.09872</v>
      </c>
      <c r="AB34">
        <v>27.071200000000001</v>
      </c>
      <c r="AC34">
        <v>19.811679999999999</v>
      </c>
      <c r="AD34">
        <v>27.965699999999998</v>
      </c>
      <c r="AE34">
        <v>50.592516000000003</v>
      </c>
      <c r="AF34">
        <v>18.126000000000001</v>
      </c>
      <c r="AG34">
        <v>43.590600000000002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2.1823999999999999</v>
      </c>
      <c r="AN34">
        <v>0.69947999999999999</v>
      </c>
      <c r="AO34">
        <v>0.88200000000000001</v>
      </c>
      <c r="AP34">
        <v>1.7934000000000001</v>
      </c>
      <c r="AQ34">
        <v>48.164999999999999</v>
      </c>
      <c r="AR34">
        <v>4.4160000000000004</v>
      </c>
      <c r="AS34">
        <v>9.4163999999999994</v>
      </c>
      <c r="AT34">
        <v>14.9968</v>
      </c>
      <c r="AU34">
        <v>0</v>
      </c>
      <c r="AV34">
        <v>39.8889</v>
      </c>
      <c r="AW34">
        <v>61.38</v>
      </c>
      <c r="AX34">
        <v>53.015999999999998</v>
      </c>
      <c r="AY34">
        <v>0</v>
      </c>
      <c r="AZ34">
        <f t="shared" si="0"/>
        <v>35.507599999999996</v>
      </c>
      <c r="BA34">
        <f t="shared" si="1"/>
        <v>3166.0415540000008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1.98</v>
      </c>
      <c r="BP34">
        <v>1.0900000000000001</v>
      </c>
      <c r="BQ34">
        <v>0</v>
      </c>
      <c r="BR34">
        <v>0.15</v>
      </c>
      <c r="BS34">
        <v>1.44</v>
      </c>
      <c r="BT34">
        <v>0.44800000000000001</v>
      </c>
      <c r="BU34">
        <v>0</v>
      </c>
      <c r="BV34">
        <v>0</v>
      </c>
      <c r="BW34">
        <v>6.3</v>
      </c>
      <c r="BX34">
        <v>0</v>
      </c>
      <c r="BY34">
        <v>0.26</v>
      </c>
      <c r="BZ34">
        <v>0</v>
      </c>
      <c r="CA34">
        <v>0</v>
      </c>
      <c r="CB34">
        <v>1.89</v>
      </c>
      <c r="CC34">
        <v>0.85</v>
      </c>
      <c r="CD34">
        <v>0.84</v>
      </c>
      <c r="CE34">
        <v>0.9</v>
      </c>
      <c r="CF34">
        <v>0</v>
      </c>
      <c r="CG34">
        <v>1.89</v>
      </c>
      <c r="CH34">
        <v>0.65549999999999997</v>
      </c>
      <c r="CI34">
        <v>5.34</v>
      </c>
      <c r="CJ34">
        <v>1.92</v>
      </c>
      <c r="CK34">
        <v>1.79</v>
      </c>
      <c r="CL34">
        <v>0</v>
      </c>
      <c r="CM34">
        <v>0</v>
      </c>
      <c r="CN34">
        <v>0</v>
      </c>
      <c r="CO34">
        <v>3</v>
      </c>
      <c r="CP34">
        <v>1.2441</v>
      </c>
      <c r="CQ34">
        <v>0</v>
      </c>
      <c r="CR34">
        <v>3.52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35.507599999999996</v>
      </c>
    </row>
    <row r="35" spans="1:114">
      <c r="A35" t="s">
        <v>77</v>
      </c>
      <c r="B35">
        <v>0</v>
      </c>
      <c r="C35">
        <v>0</v>
      </c>
      <c r="D35">
        <v>5.4050000000000002</v>
      </c>
      <c r="E35">
        <v>0</v>
      </c>
      <c r="F35">
        <v>0</v>
      </c>
      <c r="G35">
        <v>0</v>
      </c>
      <c r="H35">
        <v>0</v>
      </c>
      <c r="I35">
        <v>37.787999999999997</v>
      </c>
      <c r="J35">
        <v>5.64</v>
      </c>
      <c r="K35">
        <v>689.36617799999999</v>
      </c>
      <c r="L35">
        <v>655.27312500000005</v>
      </c>
      <c r="M35">
        <v>94.391999999999996</v>
      </c>
      <c r="N35">
        <v>120.65625</v>
      </c>
      <c r="O35">
        <v>126.47812500000001</v>
      </c>
      <c r="P35">
        <v>142.78399999999999</v>
      </c>
      <c r="Q35">
        <v>22.205819999999999</v>
      </c>
      <c r="R35">
        <v>43.528716000000003</v>
      </c>
      <c r="S35">
        <v>26.964210000000001</v>
      </c>
      <c r="T35">
        <v>1.40625</v>
      </c>
      <c r="U35">
        <v>348.97500000000002</v>
      </c>
      <c r="V35">
        <v>18.140333999999999</v>
      </c>
      <c r="W35">
        <v>45.524999999999999</v>
      </c>
      <c r="X35">
        <v>98.34375</v>
      </c>
      <c r="Y35">
        <v>0</v>
      </c>
      <c r="Z35">
        <v>7.15</v>
      </c>
      <c r="AA35">
        <v>17.38</v>
      </c>
      <c r="AB35">
        <v>4.1100000000000003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43.590600000000002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0</v>
      </c>
      <c r="AN35">
        <v>0.69947999999999999</v>
      </c>
      <c r="AO35">
        <v>0.88200000000000001</v>
      </c>
      <c r="AP35">
        <v>1.7934000000000001</v>
      </c>
      <c r="AQ35">
        <v>48.164999999999999</v>
      </c>
      <c r="AR35">
        <v>4.4160000000000004</v>
      </c>
      <c r="AS35">
        <v>16.680479999999999</v>
      </c>
      <c r="AT35">
        <v>14.9968</v>
      </c>
      <c r="AU35">
        <v>0</v>
      </c>
      <c r="AV35">
        <v>39.8889</v>
      </c>
      <c r="AW35">
        <v>61.38</v>
      </c>
      <c r="AX35">
        <v>53.015999999999998</v>
      </c>
      <c r="AY35">
        <v>0</v>
      </c>
      <c r="AZ35">
        <f t="shared" si="0"/>
        <v>34.978499999999997</v>
      </c>
      <c r="BA35">
        <f t="shared" si="1"/>
        <v>3084.7614740000013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1.98</v>
      </c>
      <c r="BP35">
        <v>1.0900000000000001</v>
      </c>
      <c r="BQ35">
        <v>0</v>
      </c>
      <c r="BR35">
        <v>0</v>
      </c>
      <c r="BS35">
        <v>1.36</v>
      </c>
      <c r="BT35">
        <v>0.28000000000000003</v>
      </c>
      <c r="BU35">
        <v>0</v>
      </c>
      <c r="BV35">
        <v>0</v>
      </c>
      <c r="BW35">
        <v>6.3</v>
      </c>
      <c r="BX35">
        <v>0</v>
      </c>
      <c r="BY35">
        <v>0.26</v>
      </c>
      <c r="BZ35">
        <v>0</v>
      </c>
      <c r="CA35">
        <v>0</v>
      </c>
      <c r="CB35">
        <v>1.89</v>
      </c>
      <c r="CC35">
        <v>0.85</v>
      </c>
      <c r="CD35">
        <v>0.84</v>
      </c>
      <c r="CE35">
        <v>0.9</v>
      </c>
      <c r="CF35">
        <v>0</v>
      </c>
      <c r="CG35">
        <v>1.89</v>
      </c>
      <c r="CH35">
        <v>0.52439999999999998</v>
      </c>
      <c r="CI35">
        <v>5.34</v>
      </c>
      <c r="CJ35">
        <v>1.92</v>
      </c>
      <c r="CK35">
        <v>1.79</v>
      </c>
      <c r="CL35">
        <v>0</v>
      </c>
      <c r="CM35">
        <v>0</v>
      </c>
      <c r="CN35">
        <v>0</v>
      </c>
      <c r="CO35">
        <v>3</v>
      </c>
      <c r="CP35">
        <v>1.2441</v>
      </c>
      <c r="CQ35">
        <v>0</v>
      </c>
      <c r="CR35">
        <v>3.52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34.978499999999997</v>
      </c>
    </row>
    <row r="36" spans="1:114">
      <c r="A36" t="s">
        <v>78</v>
      </c>
      <c r="B36">
        <v>0</v>
      </c>
      <c r="C36">
        <v>0</v>
      </c>
      <c r="D36">
        <v>5.4050000000000002</v>
      </c>
      <c r="E36">
        <v>0</v>
      </c>
      <c r="F36">
        <v>0</v>
      </c>
      <c r="G36">
        <v>0</v>
      </c>
      <c r="H36">
        <v>0</v>
      </c>
      <c r="I36">
        <v>37.787999999999997</v>
      </c>
      <c r="J36">
        <v>5.64</v>
      </c>
      <c r="K36">
        <v>689.36617799999999</v>
      </c>
      <c r="L36">
        <v>655.27312500000005</v>
      </c>
      <c r="M36">
        <v>94.391999999999996</v>
      </c>
      <c r="N36">
        <v>120.65625</v>
      </c>
      <c r="O36">
        <v>126.47812500000001</v>
      </c>
      <c r="P36">
        <v>142.78399999999999</v>
      </c>
      <c r="Q36">
        <v>22.205819999999999</v>
      </c>
      <c r="R36">
        <v>43.528716000000003</v>
      </c>
      <c r="S36">
        <v>26.964210000000001</v>
      </c>
      <c r="T36">
        <v>1.40625</v>
      </c>
      <c r="U36">
        <v>348.97500000000002</v>
      </c>
      <c r="V36">
        <v>18.140333999999999</v>
      </c>
      <c r="W36">
        <v>45.524999999999999</v>
      </c>
      <c r="X36">
        <v>98.34375</v>
      </c>
      <c r="Y36">
        <v>0</v>
      </c>
      <c r="Z36">
        <v>1.65</v>
      </c>
      <c r="AA36">
        <v>3.6339999999999999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43.590600000000002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0.69947999999999999</v>
      </c>
      <c r="AO36">
        <v>0.88200000000000001</v>
      </c>
      <c r="AP36">
        <v>1.7934000000000001</v>
      </c>
      <c r="AQ36">
        <v>48.164999999999999</v>
      </c>
      <c r="AR36">
        <v>34.223999999999997</v>
      </c>
      <c r="AS36">
        <v>16.680479999999999</v>
      </c>
      <c r="AT36">
        <v>14.9968</v>
      </c>
      <c r="AU36">
        <v>0</v>
      </c>
      <c r="AV36">
        <v>39.8889</v>
      </c>
      <c r="AW36">
        <v>61.38</v>
      </c>
      <c r="AX36">
        <v>53.015999999999998</v>
      </c>
      <c r="AY36">
        <v>0</v>
      </c>
      <c r="AZ36">
        <f t="shared" si="0"/>
        <v>34.567399999999999</v>
      </c>
      <c r="BA36">
        <f t="shared" si="1"/>
        <v>3038.086334000001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1.98</v>
      </c>
      <c r="BP36">
        <v>1.0900000000000001</v>
      </c>
      <c r="BQ36">
        <v>0</v>
      </c>
      <c r="BR36">
        <v>0</v>
      </c>
      <c r="BS36">
        <v>1.36</v>
      </c>
      <c r="BT36">
        <v>0</v>
      </c>
      <c r="BU36">
        <v>0</v>
      </c>
      <c r="BV36">
        <v>0</v>
      </c>
      <c r="BW36">
        <v>6.3</v>
      </c>
      <c r="BX36">
        <v>0</v>
      </c>
      <c r="BY36">
        <v>0.26</v>
      </c>
      <c r="BZ36">
        <v>0</v>
      </c>
      <c r="CA36">
        <v>0</v>
      </c>
      <c r="CB36">
        <v>1.89</v>
      </c>
      <c r="CC36">
        <v>0.85</v>
      </c>
      <c r="CD36">
        <v>0.84</v>
      </c>
      <c r="CE36">
        <v>0.9</v>
      </c>
      <c r="CF36">
        <v>0</v>
      </c>
      <c r="CG36">
        <v>1.89</v>
      </c>
      <c r="CH36">
        <v>0.39329999999999998</v>
      </c>
      <c r="CI36">
        <v>5.34</v>
      </c>
      <c r="CJ36">
        <v>1.92</v>
      </c>
      <c r="CK36">
        <v>1.79</v>
      </c>
      <c r="CL36">
        <v>0</v>
      </c>
      <c r="CM36">
        <v>0</v>
      </c>
      <c r="CN36">
        <v>0</v>
      </c>
      <c r="CO36">
        <v>3</v>
      </c>
      <c r="CP36">
        <v>1.2441</v>
      </c>
      <c r="CQ36">
        <v>0</v>
      </c>
      <c r="CR36">
        <v>3.52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34.567399999999999</v>
      </c>
    </row>
    <row r="37" spans="1:114">
      <c r="A37" t="s">
        <v>79</v>
      </c>
      <c r="B37">
        <v>0</v>
      </c>
      <c r="C37">
        <v>0</v>
      </c>
      <c r="D37">
        <v>5.4050000000000002</v>
      </c>
      <c r="E37">
        <v>0</v>
      </c>
      <c r="F37">
        <v>0</v>
      </c>
      <c r="G37">
        <v>0</v>
      </c>
      <c r="H37">
        <v>0</v>
      </c>
      <c r="I37">
        <v>37.787999999999997</v>
      </c>
      <c r="J37">
        <v>5.64</v>
      </c>
      <c r="K37">
        <v>689.36617799999999</v>
      </c>
      <c r="L37">
        <v>584.01</v>
      </c>
      <c r="M37">
        <v>94.391999999999996</v>
      </c>
      <c r="N37">
        <v>120.65625</v>
      </c>
      <c r="O37">
        <v>126.47812500000001</v>
      </c>
      <c r="P37">
        <v>142.78399999999999</v>
      </c>
      <c r="Q37">
        <v>22.205819999999999</v>
      </c>
      <c r="R37">
        <v>43.528716000000003</v>
      </c>
      <c r="S37">
        <v>26.964210000000001</v>
      </c>
      <c r="T37">
        <v>1.40625</v>
      </c>
      <c r="U37">
        <v>348.97500000000002</v>
      </c>
      <c r="V37">
        <v>18.140333999999999</v>
      </c>
      <c r="W37">
        <v>45.524999999999999</v>
      </c>
      <c r="X37">
        <v>98.34375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50.592516000000003</v>
      </c>
      <c r="AF37">
        <v>9.0630000000000006</v>
      </c>
      <c r="AG37">
        <v>43.590600000000002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0</v>
      </c>
      <c r="AN37">
        <v>0.71891000000000005</v>
      </c>
      <c r="AO37">
        <v>0.40866000000000002</v>
      </c>
      <c r="AP37">
        <v>1.7934000000000001</v>
      </c>
      <c r="AQ37">
        <v>48.164999999999999</v>
      </c>
      <c r="AR37">
        <v>34.223999999999997</v>
      </c>
      <c r="AS37">
        <v>16.680479999999999</v>
      </c>
      <c r="AT37">
        <v>14.9968</v>
      </c>
      <c r="AU37">
        <v>0</v>
      </c>
      <c r="AV37">
        <v>39.8889</v>
      </c>
      <c r="AW37">
        <v>61.38</v>
      </c>
      <c r="AX37">
        <v>53.015999999999998</v>
      </c>
      <c r="AY37">
        <v>0</v>
      </c>
      <c r="AZ37">
        <f t="shared" si="0"/>
        <v>34.356299999999997</v>
      </c>
      <c r="BA37">
        <f t="shared" si="1"/>
        <v>2928.2077990000007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1.98</v>
      </c>
      <c r="BP37">
        <v>1.0900000000000001</v>
      </c>
      <c r="BQ37">
        <v>0</v>
      </c>
      <c r="BR37">
        <v>0</v>
      </c>
      <c r="BS37">
        <v>1.28</v>
      </c>
      <c r="BT37">
        <v>0</v>
      </c>
      <c r="BU37">
        <v>0</v>
      </c>
      <c r="BV37">
        <v>0</v>
      </c>
      <c r="BW37">
        <v>6.3</v>
      </c>
      <c r="BX37">
        <v>0</v>
      </c>
      <c r="BY37">
        <v>0.26</v>
      </c>
      <c r="BZ37">
        <v>0</v>
      </c>
      <c r="CA37">
        <v>0</v>
      </c>
      <c r="CB37">
        <v>1.89</v>
      </c>
      <c r="CC37">
        <v>0.85</v>
      </c>
      <c r="CD37">
        <v>0.84</v>
      </c>
      <c r="CE37">
        <v>0.9</v>
      </c>
      <c r="CF37">
        <v>0</v>
      </c>
      <c r="CG37">
        <v>1.89</v>
      </c>
      <c r="CH37">
        <v>0.26219999999999999</v>
      </c>
      <c r="CI37">
        <v>5.34</v>
      </c>
      <c r="CJ37">
        <v>1.92</v>
      </c>
      <c r="CK37">
        <v>1.79</v>
      </c>
      <c r="CL37">
        <v>0</v>
      </c>
      <c r="CM37">
        <v>0</v>
      </c>
      <c r="CN37">
        <v>0</v>
      </c>
      <c r="CO37">
        <v>3</v>
      </c>
      <c r="CP37">
        <v>1.2441</v>
      </c>
      <c r="CQ37">
        <v>0</v>
      </c>
      <c r="CR37">
        <v>3.52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34.356299999999997</v>
      </c>
    </row>
    <row r="38" spans="1:114">
      <c r="A38" t="s">
        <v>80</v>
      </c>
      <c r="B38">
        <v>0</v>
      </c>
      <c r="C38">
        <v>0</v>
      </c>
      <c r="D38">
        <v>5.4050000000000002</v>
      </c>
      <c r="E38">
        <v>0</v>
      </c>
      <c r="F38">
        <v>0</v>
      </c>
      <c r="G38">
        <v>0</v>
      </c>
      <c r="H38">
        <v>0</v>
      </c>
      <c r="I38">
        <v>37.787999999999997</v>
      </c>
      <c r="J38">
        <v>5.64</v>
      </c>
      <c r="K38">
        <v>689.36617799999999</v>
      </c>
      <c r="L38">
        <v>584.01</v>
      </c>
      <c r="M38">
        <v>94.391999999999996</v>
      </c>
      <c r="N38">
        <v>120.65625</v>
      </c>
      <c r="O38">
        <v>126.47812500000001</v>
      </c>
      <c r="P38">
        <v>142.78399999999999</v>
      </c>
      <c r="Q38">
        <v>22.205819999999999</v>
      </c>
      <c r="R38">
        <v>43.528716000000003</v>
      </c>
      <c r="S38">
        <v>26.964210000000001</v>
      </c>
      <c r="T38">
        <v>1.40625</v>
      </c>
      <c r="U38">
        <v>348.97500000000002</v>
      </c>
      <c r="V38">
        <v>18.140333999999999</v>
      </c>
      <c r="W38">
        <v>45.524999999999999</v>
      </c>
      <c r="X38">
        <v>98.34375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43.590600000000002</v>
      </c>
      <c r="AH38">
        <v>19.34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0</v>
      </c>
      <c r="AN38">
        <v>0.71891000000000005</v>
      </c>
      <c r="AO38">
        <v>0</v>
      </c>
      <c r="AP38">
        <v>1.7934000000000001</v>
      </c>
      <c r="AQ38">
        <v>48.164999999999999</v>
      </c>
      <c r="AR38">
        <v>34.223999999999997</v>
      </c>
      <c r="AS38">
        <v>9.4163999999999994</v>
      </c>
      <c r="AT38">
        <v>14.9968</v>
      </c>
      <c r="AU38">
        <v>0</v>
      </c>
      <c r="AV38">
        <v>39.8889</v>
      </c>
      <c r="AW38">
        <v>61.38</v>
      </c>
      <c r="AX38">
        <v>53.015999999999998</v>
      </c>
      <c r="AY38">
        <v>0</v>
      </c>
      <c r="AZ38">
        <f t="shared" si="0"/>
        <v>34.200499999999998</v>
      </c>
      <c r="BA38">
        <f t="shared" si="1"/>
        <v>2891.9494590000008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1.98</v>
      </c>
      <c r="BP38">
        <v>1.0900000000000001</v>
      </c>
      <c r="BQ38">
        <v>0</v>
      </c>
      <c r="BR38">
        <v>0</v>
      </c>
      <c r="BS38">
        <v>1.28</v>
      </c>
      <c r="BT38">
        <v>0</v>
      </c>
      <c r="BU38">
        <v>0</v>
      </c>
      <c r="BV38">
        <v>0</v>
      </c>
      <c r="BW38">
        <v>6.3</v>
      </c>
      <c r="BX38">
        <v>0</v>
      </c>
      <c r="BY38">
        <v>0.26</v>
      </c>
      <c r="BZ38">
        <v>0</v>
      </c>
      <c r="CA38">
        <v>0</v>
      </c>
      <c r="CB38">
        <v>1.89</v>
      </c>
      <c r="CC38">
        <v>0.85</v>
      </c>
      <c r="CD38">
        <v>0.84</v>
      </c>
      <c r="CE38">
        <v>0.9</v>
      </c>
      <c r="CF38">
        <v>0</v>
      </c>
      <c r="CG38">
        <v>1.89</v>
      </c>
      <c r="CH38">
        <v>0.10639999999999999</v>
      </c>
      <c r="CI38">
        <v>5.34</v>
      </c>
      <c r="CJ38">
        <v>1.92</v>
      </c>
      <c r="CK38">
        <v>1.79</v>
      </c>
      <c r="CL38">
        <v>0</v>
      </c>
      <c r="CM38">
        <v>0</v>
      </c>
      <c r="CN38">
        <v>0</v>
      </c>
      <c r="CO38">
        <v>3</v>
      </c>
      <c r="CP38">
        <v>1.2441</v>
      </c>
      <c r="CQ38">
        <v>0</v>
      </c>
      <c r="CR38">
        <v>3.52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34.200499999999998</v>
      </c>
    </row>
    <row r="39" spans="1:114">
      <c r="A39" t="s">
        <v>81</v>
      </c>
      <c r="B39">
        <v>0</v>
      </c>
      <c r="C39">
        <v>0</v>
      </c>
      <c r="D39">
        <v>5.4050000000000002</v>
      </c>
      <c r="E39">
        <v>0</v>
      </c>
      <c r="F39">
        <v>0</v>
      </c>
      <c r="G39">
        <v>0</v>
      </c>
      <c r="H39">
        <v>0</v>
      </c>
      <c r="I39">
        <v>37.787999999999997</v>
      </c>
      <c r="J39">
        <v>5.64</v>
      </c>
      <c r="K39">
        <v>689.36617799999999</v>
      </c>
      <c r="L39">
        <v>584.01</v>
      </c>
      <c r="M39">
        <v>94.391999999999996</v>
      </c>
      <c r="N39">
        <v>120.65625</v>
      </c>
      <c r="O39">
        <v>126.47812500000001</v>
      </c>
      <c r="P39">
        <v>142.78399999999999</v>
      </c>
      <c r="Q39">
        <v>22.205819999999999</v>
      </c>
      <c r="R39">
        <v>43.528716000000003</v>
      </c>
      <c r="S39">
        <v>26.964210000000001</v>
      </c>
      <c r="T39">
        <v>1.40625</v>
      </c>
      <c r="U39">
        <v>348.97500000000002</v>
      </c>
      <c r="V39">
        <v>18.140333999999999</v>
      </c>
      <c r="W39">
        <v>45.524999999999999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31.512</v>
      </c>
      <c r="AF39">
        <v>9.0630000000000006</v>
      </c>
      <c r="AG39">
        <v>43.590600000000002</v>
      </c>
      <c r="AH39">
        <v>0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0.71891000000000005</v>
      </c>
      <c r="AO39">
        <v>0.61739999999999995</v>
      </c>
      <c r="AP39">
        <v>1.7934000000000001</v>
      </c>
      <c r="AQ39">
        <v>32.11</v>
      </c>
      <c r="AR39">
        <v>4.4160000000000004</v>
      </c>
      <c r="AS39">
        <v>9.4163999999999994</v>
      </c>
      <c r="AT39">
        <v>14.9968</v>
      </c>
      <c r="AU39">
        <v>0</v>
      </c>
      <c r="AV39">
        <v>39.8889</v>
      </c>
      <c r="AW39">
        <v>61.38</v>
      </c>
      <c r="AX39">
        <v>53.015999999999998</v>
      </c>
      <c r="AY39">
        <v>0</v>
      </c>
      <c r="AZ39">
        <f t="shared" si="0"/>
        <v>34.004099999999994</v>
      </c>
      <c r="BA39">
        <f t="shared" si="1"/>
        <v>2808.0869430000012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1.98</v>
      </c>
      <c r="BP39">
        <v>1.0900000000000001</v>
      </c>
      <c r="BQ39">
        <v>0</v>
      </c>
      <c r="BR39">
        <v>0</v>
      </c>
      <c r="BS39">
        <v>1.19</v>
      </c>
      <c r="BT39">
        <v>0</v>
      </c>
      <c r="BU39">
        <v>0</v>
      </c>
      <c r="BV39">
        <v>0</v>
      </c>
      <c r="BW39">
        <v>6.3</v>
      </c>
      <c r="BX39">
        <v>0</v>
      </c>
      <c r="BY39">
        <v>0.26</v>
      </c>
      <c r="BZ39">
        <v>0</v>
      </c>
      <c r="CA39">
        <v>0</v>
      </c>
      <c r="CB39">
        <v>1.89</v>
      </c>
      <c r="CC39">
        <v>0.85</v>
      </c>
      <c r="CD39">
        <v>0.84</v>
      </c>
      <c r="CE39">
        <v>0.9</v>
      </c>
      <c r="CF39">
        <v>0</v>
      </c>
      <c r="CG39">
        <v>1.89</v>
      </c>
      <c r="CH39">
        <v>0</v>
      </c>
      <c r="CI39">
        <v>5.34</v>
      </c>
      <c r="CJ39">
        <v>1.92</v>
      </c>
      <c r="CK39">
        <v>1.79</v>
      </c>
      <c r="CL39">
        <v>0</v>
      </c>
      <c r="CM39">
        <v>0</v>
      </c>
      <c r="CN39">
        <v>0</v>
      </c>
      <c r="CO39">
        <v>3</v>
      </c>
      <c r="CP39">
        <v>1.2441</v>
      </c>
      <c r="CQ39">
        <v>0</v>
      </c>
      <c r="CR39">
        <v>3.52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34.004099999999994</v>
      </c>
    </row>
    <row r="40" spans="1:114">
      <c r="A40" t="s">
        <v>82</v>
      </c>
      <c r="B40">
        <v>0</v>
      </c>
      <c r="C40">
        <v>0</v>
      </c>
      <c r="D40">
        <v>5.4050000000000002</v>
      </c>
      <c r="E40">
        <v>0</v>
      </c>
      <c r="F40">
        <v>0</v>
      </c>
      <c r="G40">
        <v>0</v>
      </c>
      <c r="H40">
        <v>0</v>
      </c>
      <c r="I40">
        <v>37.787999999999997</v>
      </c>
      <c r="J40">
        <v>5.64</v>
      </c>
      <c r="K40">
        <v>689.36617799999999</v>
      </c>
      <c r="L40">
        <v>584.01</v>
      </c>
      <c r="M40">
        <v>94.391999999999996</v>
      </c>
      <c r="N40">
        <v>120.65625</v>
      </c>
      <c r="O40">
        <v>126.47812500000001</v>
      </c>
      <c r="P40">
        <v>142.78399999999999</v>
      </c>
      <c r="Q40">
        <v>22.205819999999999</v>
      </c>
      <c r="R40">
        <v>43.528716000000003</v>
      </c>
      <c r="S40">
        <v>26.964210000000001</v>
      </c>
      <c r="T40">
        <v>1.40625</v>
      </c>
      <c r="U40">
        <v>348.97500000000002</v>
      </c>
      <c r="V40">
        <v>18.140333999999999</v>
      </c>
      <c r="W40">
        <v>45.524999999999999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43.590600000000002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0.71891000000000005</v>
      </c>
      <c r="AO40">
        <v>0.67913999999999997</v>
      </c>
      <c r="AP40">
        <v>1.7934000000000001</v>
      </c>
      <c r="AQ40">
        <v>16.055</v>
      </c>
      <c r="AR40">
        <v>4.4160000000000004</v>
      </c>
      <c r="AS40">
        <v>9.4163999999999994</v>
      </c>
      <c r="AT40">
        <v>14.9968</v>
      </c>
      <c r="AU40">
        <v>0</v>
      </c>
      <c r="AV40">
        <v>39.8889</v>
      </c>
      <c r="AW40">
        <v>61.38</v>
      </c>
      <c r="AX40">
        <v>53.015999999999998</v>
      </c>
      <c r="AY40">
        <v>0</v>
      </c>
      <c r="AZ40">
        <f t="shared" si="0"/>
        <v>34.004099999999994</v>
      </c>
      <c r="BA40">
        <f t="shared" si="1"/>
        <v>2777.3880830000007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1.98</v>
      </c>
      <c r="BP40">
        <v>1.0900000000000001</v>
      </c>
      <c r="BQ40">
        <v>0</v>
      </c>
      <c r="BR40">
        <v>0</v>
      </c>
      <c r="BS40">
        <v>1.19</v>
      </c>
      <c r="BT40">
        <v>0</v>
      </c>
      <c r="BU40">
        <v>0</v>
      </c>
      <c r="BV40">
        <v>0</v>
      </c>
      <c r="BW40">
        <v>6.3</v>
      </c>
      <c r="BX40">
        <v>0</v>
      </c>
      <c r="BY40">
        <v>0.26</v>
      </c>
      <c r="BZ40">
        <v>0</v>
      </c>
      <c r="CA40">
        <v>0</v>
      </c>
      <c r="CB40">
        <v>1.89</v>
      </c>
      <c r="CC40">
        <v>0.85</v>
      </c>
      <c r="CD40">
        <v>0.84</v>
      </c>
      <c r="CE40">
        <v>0.9</v>
      </c>
      <c r="CF40">
        <v>0</v>
      </c>
      <c r="CG40">
        <v>1.89</v>
      </c>
      <c r="CH40">
        <v>0</v>
      </c>
      <c r="CI40">
        <v>5.34</v>
      </c>
      <c r="CJ40">
        <v>1.92</v>
      </c>
      <c r="CK40">
        <v>1.79</v>
      </c>
      <c r="CL40">
        <v>0</v>
      </c>
      <c r="CM40">
        <v>0</v>
      </c>
      <c r="CN40">
        <v>0</v>
      </c>
      <c r="CO40">
        <v>3</v>
      </c>
      <c r="CP40">
        <v>1.2441</v>
      </c>
      <c r="CQ40">
        <v>0</v>
      </c>
      <c r="CR40">
        <v>3.52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34.004099999999994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37.787999999999997</v>
      </c>
      <c r="J41">
        <v>5.64</v>
      </c>
      <c r="K41">
        <v>689.36617799999999</v>
      </c>
      <c r="L41">
        <v>584.01</v>
      </c>
      <c r="M41">
        <v>94.391999999999996</v>
      </c>
      <c r="N41">
        <v>120.65625</v>
      </c>
      <c r="O41">
        <v>126.47812500000001</v>
      </c>
      <c r="P41">
        <v>142.78399999999999</v>
      </c>
      <c r="Q41">
        <v>22.205819999999999</v>
      </c>
      <c r="R41">
        <v>43.528716000000003</v>
      </c>
      <c r="S41">
        <v>26.964210000000001</v>
      </c>
      <c r="T41">
        <v>1.40625</v>
      </c>
      <c r="U41">
        <v>348.97500000000002</v>
      </c>
      <c r="V41">
        <v>18.140333999999999</v>
      </c>
      <c r="W41">
        <v>45.524999999999999</v>
      </c>
      <c r="X41">
        <v>98.34375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43.590600000000002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0.71891000000000005</v>
      </c>
      <c r="AO41">
        <v>0.75851999999999997</v>
      </c>
      <c r="AP41">
        <v>1.7934000000000001</v>
      </c>
      <c r="AQ41">
        <v>0</v>
      </c>
      <c r="AR41">
        <v>4.4160000000000004</v>
      </c>
      <c r="AS41">
        <v>9.4163999999999994</v>
      </c>
      <c r="AT41">
        <v>14.9968</v>
      </c>
      <c r="AU41">
        <v>0</v>
      </c>
      <c r="AV41">
        <v>45.293900000000001</v>
      </c>
      <c r="AW41">
        <v>61.38</v>
      </c>
      <c r="AX41">
        <v>53.015999999999998</v>
      </c>
      <c r="AY41">
        <v>0</v>
      </c>
      <c r="AZ41">
        <f t="shared" si="0"/>
        <v>33.914099999999998</v>
      </c>
      <c r="BA41">
        <f t="shared" si="1"/>
        <v>2744.5160630000005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1.98</v>
      </c>
      <c r="BP41">
        <v>1.0900000000000001</v>
      </c>
      <c r="BQ41">
        <v>0</v>
      </c>
      <c r="BR41">
        <v>0</v>
      </c>
      <c r="BS41">
        <v>1.1000000000000001</v>
      </c>
      <c r="BT41">
        <v>0</v>
      </c>
      <c r="BU41">
        <v>0</v>
      </c>
      <c r="BV41">
        <v>0</v>
      </c>
      <c r="BW41">
        <v>6.3</v>
      </c>
      <c r="BX41">
        <v>0</v>
      </c>
      <c r="BY41">
        <v>0.26</v>
      </c>
      <c r="BZ41">
        <v>0</v>
      </c>
      <c r="CA41">
        <v>0</v>
      </c>
      <c r="CB41">
        <v>1.89</v>
      </c>
      <c r="CC41">
        <v>0.85</v>
      </c>
      <c r="CD41">
        <v>0.84</v>
      </c>
      <c r="CE41">
        <v>0.9</v>
      </c>
      <c r="CF41">
        <v>0</v>
      </c>
      <c r="CG41">
        <v>1.89</v>
      </c>
      <c r="CH41">
        <v>0</v>
      </c>
      <c r="CI41">
        <v>5.34</v>
      </c>
      <c r="CJ41">
        <v>1.92</v>
      </c>
      <c r="CK41">
        <v>1.79</v>
      </c>
      <c r="CL41">
        <v>0</v>
      </c>
      <c r="CM41">
        <v>0</v>
      </c>
      <c r="CN41">
        <v>0</v>
      </c>
      <c r="CO41">
        <v>3</v>
      </c>
      <c r="CP41">
        <v>1.2441</v>
      </c>
      <c r="CQ41">
        <v>0</v>
      </c>
      <c r="CR41">
        <v>3.52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33.914099999999998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37.787999999999997</v>
      </c>
      <c r="J42">
        <v>5.64</v>
      </c>
      <c r="K42">
        <v>689.36617799999999</v>
      </c>
      <c r="L42">
        <v>584.01</v>
      </c>
      <c r="M42">
        <v>94.391999999999996</v>
      </c>
      <c r="N42">
        <v>120.65625</v>
      </c>
      <c r="O42">
        <v>126.47812500000001</v>
      </c>
      <c r="P42">
        <v>142.78399999999999</v>
      </c>
      <c r="Q42">
        <v>22.205819999999999</v>
      </c>
      <c r="R42">
        <v>43.528716000000003</v>
      </c>
      <c r="S42">
        <v>26.964210000000001</v>
      </c>
      <c r="T42">
        <v>1.40625</v>
      </c>
      <c r="U42">
        <v>348.97500000000002</v>
      </c>
      <c r="V42">
        <v>18.140333999999999</v>
      </c>
      <c r="W42">
        <v>45.524999999999999</v>
      </c>
      <c r="X42">
        <v>98.34375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43.590600000000002</v>
      </c>
      <c r="AH42">
        <v>0</v>
      </c>
      <c r="AI42">
        <v>3.2574999999999998</v>
      </c>
      <c r="AJ42">
        <v>0</v>
      </c>
      <c r="AK42">
        <v>53.908499999999997</v>
      </c>
      <c r="AL42">
        <v>2.7888000000000002</v>
      </c>
      <c r="AM42">
        <v>0</v>
      </c>
      <c r="AN42">
        <v>0.71891000000000005</v>
      </c>
      <c r="AO42">
        <v>0.79379999999999995</v>
      </c>
      <c r="AP42">
        <v>1.7934000000000001</v>
      </c>
      <c r="AQ42">
        <v>0</v>
      </c>
      <c r="AR42">
        <v>4.4160000000000004</v>
      </c>
      <c r="AS42">
        <v>9.4163999999999994</v>
      </c>
      <c r="AT42">
        <v>14.9968</v>
      </c>
      <c r="AU42">
        <v>0</v>
      </c>
      <c r="AV42">
        <v>45.293900000000001</v>
      </c>
      <c r="AW42">
        <v>61.38</v>
      </c>
      <c r="AX42">
        <v>53.015999999999998</v>
      </c>
      <c r="AY42">
        <v>0</v>
      </c>
      <c r="AZ42">
        <f t="shared" si="0"/>
        <v>33.9741</v>
      </c>
      <c r="BA42">
        <f t="shared" si="1"/>
        <v>2744.6113430000005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1.98</v>
      </c>
      <c r="BP42">
        <v>1.0900000000000001</v>
      </c>
      <c r="BQ42">
        <v>0</v>
      </c>
      <c r="BR42">
        <v>0</v>
      </c>
      <c r="BS42">
        <v>1.1000000000000001</v>
      </c>
      <c r="BT42">
        <v>0</v>
      </c>
      <c r="BU42">
        <v>0</v>
      </c>
      <c r="BV42">
        <v>0</v>
      </c>
      <c r="BW42">
        <v>6.3</v>
      </c>
      <c r="BX42">
        <v>0</v>
      </c>
      <c r="BY42">
        <v>0.26</v>
      </c>
      <c r="BZ42">
        <v>0</v>
      </c>
      <c r="CA42">
        <v>0</v>
      </c>
      <c r="CB42">
        <v>1.89</v>
      </c>
      <c r="CC42">
        <v>0.88</v>
      </c>
      <c r="CD42">
        <v>0.87</v>
      </c>
      <c r="CE42">
        <v>0.9</v>
      </c>
      <c r="CF42">
        <v>0</v>
      </c>
      <c r="CG42">
        <v>1.89</v>
      </c>
      <c r="CH42">
        <v>0</v>
      </c>
      <c r="CI42">
        <v>5.34</v>
      </c>
      <c r="CJ42">
        <v>1.92</v>
      </c>
      <c r="CK42">
        <v>1.79</v>
      </c>
      <c r="CL42">
        <v>0</v>
      </c>
      <c r="CM42">
        <v>0</v>
      </c>
      <c r="CN42">
        <v>0</v>
      </c>
      <c r="CO42">
        <v>3</v>
      </c>
      <c r="CP42">
        <v>1.2441</v>
      </c>
      <c r="CQ42">
        <v>0</v>
      </c>
      <c r="CR42">
        <v>3.52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33.9741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87.42</v>
      </c>
      <c r="J43">
        <v>1.6919999999999999</v>
      </c>
      <c r="K43">
        <v>689.36617799999999</v>
      </c>
      <c r="L43">
        <v>584.01</v>
      </c>
      <c r="M43">
        <v>94.391999999999996</v>
      </c>
      <c r="N43">
        <v>120.65625</v>
      </c>
      <c r="O43">
        <v>126.47812500000001</v>
      </c>
      <c r="P43">
        <v>142.78399999999999</v>
      </c>
      <c r="Q43">
        <v>22.205819999999999</v>
      </c>
      <c r="R43">
        <v>43.528716000000003</v>
      </c>
      <c r="S43">
        <v>26.964210000000001</v>
      </c>
      <c r="T43">
        <v>1.40625</v>
      </c>
      <c r="U43">
        <v>348.97500000000002</v>
      </c>
      <c r="V43">
        <v>18.140333999999999</v>
      </c>
      <c r="W43">
        <v>45.524999999999999</v>
      </c>
      <c r="X43">
        <v>98.34375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43.590600000000002</v>
      </c>
      <c r="AH43">
        <v>0</v>
      </c>
      <c r="AI43">
        <v>3.2574999999999998</v>
      </c>
      <c r="AJ43">
        <v>0</v>
      </c>
      <c r="AK43">
        <v>53.908499999999997</v>
      </c>
      <c r="AL43">
        <v>2.7888000000000002</v>
      </c>
      <c r="AM43">
        <v>0</v>
      </c>
      <c r="AN43">
        <v>0.69947999999999999</v>
      </c>
      <c r="AO43">
        <v>1.0143</v>
      </c>
      <c r="AP43">
        <v>1.7934000000000001</v>
      </c>
      <c r="AQ43">
        <v>0</v>
      </c>
      <c r="AR43">
        <v>4.4160000000000004</v>
      </c>
      <c r="AS43">
        <v>9.4163999999999994</v>
      </c>
      <c r="AT43">
        <v>14.9968</v>
      </c>
      <c r="AU43">
        <v>0</v>
      </c>
      <c r="AV43">
        <v>45.1858</v>
      </c>
      <c r="AW43">
        <v>61.38</v>
      </c>
      <c r="AX43">
        <v>7.3319999999999999</v>
      </c>
      <c r="AY43">
        <v>0</v>
      </c>
      <c r="AZ43">
        <f t="shared" si="0"/>
        <v>33.894100000000002</v>
      </c>
      <c r="BA43">
        <f t="shared" si="1"/>
        <v>2744.6243130000007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1.98</v>
      </c>
      <c r="BP43">
        <v>1.0900000000000001</v>
      </c>
      <c r="BQ43">
        <v>0</v>
      </c>
      <c r="BR43">
        <v>0</v>
      </c>
      <c r="BS43">
        <v>1.02</v>
      </c>
      <c r="BT43">
        <v>0</v>
      </c>
      <c r="BU43">
        <v>0</v>
      </c>
      <c r="BV43">
        <v>0</v>
      </c>
      <c r="BW43">
        <v>6.3</v>
      </c>
      <c r="BX43">
        <v>0</v>
      </c>
      <c r="BY43">
        <v>0.26</v>
      </c>
      <c r="BZ43">
        <v>0</v>
      </c>
      <c r="CA43">
        <v>0</v>
      </c>
      <c r="CB43">
        <v>1.89</v>
      </c>
      <c r="CC43">
        <v>0.88</v>
      </c>
      <c r="CD43">
        <v>0.87</v>
      </c>
      <c r="CE43">
        <v>0.9</v>
      </c>
      <c r="CF43">
        <v>0</v>
      </c>
      <c r="CG43">
        <v>1.89</v>
      </c>
      <c r="CH43">
        <v>0</v>
      </c>
      <c r="CI43">
        <v>5.34</v>
      </c>
      <c r="CJ43">
        <v>1.92</v>
      </c>
      <c r="CK43">
        <v>1.79</v>
      </c>
      <c r="CL43">
        <v>0</v>
      </c>
      <c r="CM43">
        <v>0</v>
      </c>
      <c r="CN43">
        <v>0</v>
      </c>
      <c r="CO43">
        <v>3</v>
      </c>
      <c r="CP43">
        <v>1.2441</v>
      </c>
      <c r="CQ43">
        <v>0</v>
      </c>
      <c r="CR43">
        <v>3.52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33.894100000000002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87.42</v>
      </c>
      <c r="J44">
        <v>1.6919999999999999</v>
      </c>
      <c r="K44">
        <v>689.36617799999999</v>
      </c>
      <c r="L44">
        <v>584.01</v>
      </c>
      <c r="M44">
        <v>94.391999999999996</v>
      </c>
      <c r="N44">
        <v>120.65625</v>
      </c>
      <c r="O44">
        <v>126.47812500000001</v>
      </c>
      <c r="P44">
        <v>142.78399999999999</v>
      </c>
      <c r="Q44">
        <v>22.205819999999999</v>
      </c>
      <c r="R44">
        <v>43.528716000000003</v>
      </c>
      <c r="S44">
        <v>26.964210000000001</v>
      </c>
      <c r="T44">
        <v>1.40625</v>
      </c>
      <c r="U44">
        <v>348.97500000000002</v>
      </c>
      <c r="V44">
        <v>18.140333999999999</v>
      </c>
      <c r="W44">
        <v>45.524999999999999</v>
      </c>
      <c r="X44">
        <v>98.34375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43.590600000000002</v>
      </c>
      <c r="AH44">
        <v>0</v>
      </c>
      <c r="AI44">
        <v>3.2574999999999998</v>
      </c>
      <c r="AJ44">
        <v>0</v>
      </c>
      <c r="AK44">
        <v>53.908499999999997</v>
      </c>
      <c r="AL44">
        <v>2.7888000000000002</v>
      </c>
      <c r="AM44">
        <v>0</v>
      </c>
      <c r="AN44">
        <v>0.69947999999999999</v>
      </c>
      <c r="AO44">
        <v>0.98784000000000005</v>
      </c>
      <c r="AP44">
        <v>1.7934000000000001</v>
      </c>
      <c r="AQ44">
        <v>0</v>
      </c>
      <c r="AR44">
        <v>34.223999999999997</v>
      </c>
      <c r="AS44">
        <v>16.680479999999999</v>
      </c>
      <c r="AT44">
        <v>14.9968</v>
      </c>
      <c r="AU44">
        <v>0</v>
      </c>
      <c r="AV44">
        <v>45.1858</v>
      </c>
      <c r="AW44">
        <v>61.38</v>
      </c>
      <c r="AX44">
        <v>7.3319999999999999</v>
      </c>
      <c r="AY44">
        <v>0</v>
      </c>
      <c r="AZ44">
        <f t="shared" si="0"/>
        <v>33.964100000000002</v>
      </c>
      <c r="BA44">
        <f t="shared" si="1"/>
        <v>2781.7399330000007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1.98</v>
      </c>
      <c r="BP44">
        <v>1.0900000000000001</v>
      </c>
      <c r="BQ44">
        <v>0</v>
      </c>
      <c r="BR44">
        <v>0</v>
      </c>
      <c r="BS44">
        <v>1.02</v>
      </c>
      <c r="BT44">
        <v>0</v>
      </c>
      <c r="BU44">
        <v>0</v>
      </c>
      <c r="BV44">
        <v>0</v>
      </c>
      <c r="BW44">
        <v>6.3</v>
      </c>
      <c r="BX44">
        <v>0</v>
      </c>
      <c r="BY44">
        <v>0.26</v>
      </c>
      <c r="BZ44">
        <v>0</v>
      </c>
      <c r="CA44">
        <v>0</v>
      </c>
      <c r="CB44">
        <v>1.89</v>
      </c>
      <c r="CC44">
        <v>0.93</v>
      </c>
      <c r="CD44">
        <v>0.89</v>
      </c>
      <c r="CE44">
        <v>0.9</v>
      </c>
      <c r="CF44">
        <v>0</v>
      </c>
      <c r="CG44">
        <v>1.89</v>
      </c>
      <c r="CH44">
        <v>0</v>
      </c>
      <c r="CI44">
        <v>5.34</v>
      </c>
      <c r="CJ44">
        <v>1.92</v>
      </c>
      <c r="CK44">
        <v>1.79</v>
      </c>
      <c r="CL44">
        <v>0</v>
      </c>
      <c r="CM44">
        <v>0</v>
      </c>
      <c r="CN44">
        <v>0</v>
      </c>
      <c r="CO44">
        <v>3</v>
      </c>
      <c r="CP44">
        <v>1.2441</v>
      </c>
      <c r="CQ44">
        <v>0</v>
      </c>
      <c r="CR44">
        <v>3.52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33.964100000000002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87.42</v>
      </c>
      <c r="J45">
        <v>1.6919999999999999</v>
      </c>
      <c r="K45">
        <v>689.36617799999999</v>
      </c>
      <c r="L45">
        <v>584.01</v>
      </c>
      <c r="M45">
        <v>94.391999999999996</v>
      </c>
      <c r="N45">
        <v>120.65625</v>
      </c>
      <c r="O45">
        <v>126.47812500000001</v>
      </c>
      <c r="P45">
        <v>142.78399999999999</v>
      </c>
      <c r="Q45">
        <v>22.205819999999999</v>
      </c>
      <c r="R45">
        <v>43.528716000000003</v>
      </c>
      <c r="S45">
        <v>26.964210000000001</v>
      </c>
      <c r="T45">
        <v>1.40625</v>
      </c>
      <c r="U45">
        <v>348.97500000000002</v>
      </c>
      <c r="V45">
        <v>18.140333999999999</v>
      </c>
      <c r="W45">
        <v>45.524999999999999</v>
      </c>
      <c r="X45">
        <v>98.34375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43.590600000000002</v>
      </c>
      <c r="AH45">
        <v>0</v>
      </c>
      <c r="AI45">
        <v>0</v>
      </c>
      <c r="AJ45">
        <v>0</v>
      </c>
      <c r="AK45">
        <v>53.908499999999997</v>
      </c>
      <c r="AL45">
        <v>2.7888000000000002</v>
      </c>
      <c r="AM45">
        <v>0</v>
      </c>
      <c r="AN45">
        <v>0.69947999999999999</v>
      </c>
      <c r="AO45">
        <v>0.97607999999999995</v>
      </c>
      <c r="AP45">
        <v>2.4339</v>
      </c>
      <c r="AQ45">
        <v>0</v>
      </c>
      <c r="AR45">
        <v>34.223999999999997</v>
      </c>
      <c r="AS45">
        <v>16.680479999999999</v>
      </c>
      <c r="AT45">
        <v>14.9968</v>
      </c>
      <c r="AU45">
        <v>0</v>
      </c>
      <c r="AV45">
        <v>45.1858</v>
      </c>
      <c r="AW45">
        <v>61.38</v>
      </c>
      <c r="AX45">
        <v>7.3319999999999999</v>
      </c>
      <c r="AY45">
        <v>0</v>
      </c>
      <c r="AZ45">
        <f t="shared" si="0"/>
        <v>33.854100000000003</v>
      </c>
      <c r="BA45">
        <f t="shared" si="1"/>
        <v>2779.0011730000006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1.98</v>
      </c>
      <c r="BP45">
        <v>1.0900000000000001</v>
      </c>
      <c r="BQ45">
        <v>0</v>
      </c>
      <c r="BR45">
        <v>0</v>
      </c>
      <c r="BS45">
        <v>0.91</v>
      </c>
      <c r="BT45">
        <v>0</v>
      </c>
      <c r="BU45">
        <v>0</v>
      </c>
      <c r="BV45">
        <v>0</v>
      </c>
      <c r="BW45">
        <v>6.3</v>
      </c>
      <c r="BX45">
        <v>0</v>
      </c>
      <c r="BY45">
        <v>0.26</v>
      </c>
      <c r="BZ45">
        <v>0</v>
      </c>
      <c r="CA45">
        <v>0</v>
      </c>
      <c r="CB45">
        <v>1.89</v>
      </c>
      <c r="CC45">
        <v>0.93</v>
      </c>
      <c r="CD45">
        <v>0.89</v>
      </c>
      <c r="CE45">
        <v>0.9</v>
      </c>
      <c r="CF45">
        <v>0</v>
      </c>
      <c r="CG45">
        <v>1.89</v>
      </c>
      <c r="CH45">
        <v>0</v>
      </c>
      <c r="CI45">
        <v>5.34</v>
      </c>
      <c r="CJ45">
        <v>1.92</v>
      </c>
      <c r="CK45">
        <v>1.79</v>
      </c>
      <c r="CL45">
        <v>0</v>
      </c>
      <c r="CM45">
        <v>0</v>
      </c>
      <c r="CN45">
        <v>0</v>
      </c>
      <c r="CO45">
        <v>3</v>
      </c>
      <c r="CP45">
        <v>1.2441</v>
      </c>
      <c r="CQ45">
        <v>0</v>
      </c>
      <c r="CR45">
        <v>3.52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33.854100000000003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87.42</v>
      </c>
      <c r="J46">
        <v>1.6919999999999999</v>
      </c>
      <c r="K46">
        <v>689.36617799999999</v>
      </c>
      <c r="L46">
        <v>584.01</v>
      </c>
      <c r="M46">
        <v>94.391999999999996</v>
      </c>
      <c r="N46">
        <v>120.65625</v>
      </c>
      <c r="O46">
        <v>126.47812500000001</v>
      </c>
      <c r="P46">
        <v>142.78399999999999</v>
      </c>
      <c r="Q46">
        <v>22.205819999999999</v>
      </c>
      <c r="R46">
        <v>43.528716000000003</v>
      </c>
      <c r="S46">
        <v>26.964210000000001</v>
      </c>
      <c r="T46">
        <v>1.40625</v>
      </c>
      <c r="U46">
        <v>348.97500000000002</v>
      </c>
      <c r="V46">
        <v>18.140333999999999</v>
      </c>
      <c r="W46">
        <v>45.524999999999999</v>
      </c>
      <c r="X46">
        <v>98.34375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43.590600000000002</v>
      </c>
      <c r="AH46">
        <v>0</v>
      </c>
      <c r="AI46">
        <v>0</v>
      </c>
      <c r="AJ46">
        <v>0</v>
      </c>
      <c r="AK46">
        <v>53.908499999999997</v>
      </c>
      <c r="AL46">
        <v>2.7888000000000002</v>
      </c>
      <c r="AM46">
        <v>0</v>
      </c>
      <c r="AN46">
        <v>0.69947999999999999</v>
      </c>
      <c r="AO46">
        <v>0.90846000000000005</v>
      </c>
      <c r="AP46">
        <v>2.4339</v>
      </c>
      <c r="AQ46">
        <v>0</v>
      </c>
      <c r="AR46">
        <v>4.4160000000000004</v>
      </c>
      <c r="AS46">
        <v>5.3807999999999998</v>
      </c>
      <c r="AT46">
        <v>14.9968</v>
      </c>
      <c r="AU46">
        <v>0</v>
      </c>
      <c r="AV46">
        <v>45.1858</v>
      </c>
      <c r="AW46">
        <v>61.38</v>
      </c>
      <c r="AX46">
        <v>7.3319999999999999</v>
      </c>
      <c r="AY46">
        <v>0</v>
      </c>
      <c r="AZ46">
        <f t="shared" si="0"/>
        <v>33.854100000000003</v>
      </c>
      <c r="BA46">
        <f t="shared" si="1"/>
        <v>2737.8258730000007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1.98</v>
      </c>
      <c r="BP46">
        <v>1.0900000000000001</v>
      </c>
      <c r="BQ46">
        <v>0</v>
      </c>
      <c r="BR46">
        <v>0</v>
      </c>
      <c r="BS46">
        <v>0.91</v>
      </c>
      <c r="BT46">
        <v>0</v>
      </c>
      <c r="BU46">
        <v>0</v>
      </c>
      <c r="BV46">
        <v>0</v>
      </c>
      <c r="BW46">
        <v>6.3</v>
      </c>
      <c r="BX46">
        <v>0</v>
      </c>
      <c r="BY46">
        <v>0.26</v>
      </c>
      <c r="BZ46">
        <v>0</v>
      </c>
      <c r="CA46">
        <v>0</v>
      </c>
      <c r="CB46">
        <v>1.89</v>
      </c>
      <c r="CC46">
        <v>0.93</v>
      </c>
      <c r="CD46">
        <v>0.89</v>
      </c>
      <c r="CE46">
        <v>0.9</v>
      </c>
      <c r="CF46">
        <v>0</v>
      </c>
      <c r="CG46">
        <v>1.89</v>
      </c>
      <c r="CH46">
        <v>0</v>
      </c>
      <c r="CI46">
        <v>5.34</v>
      </c>
      <c r="CJ46">
        <v>1.92</v>
      </c>
      <c r="CK46">
        <v>1.79</v>
      </c>
      <c r="CL46">
        <v>0</v>
      </c>
      <c r="CM46">
        <v>0</v>
      </c>
      <c r="CN46">
        <v>0</v>
      </c>
      <c r="CO46">
        <v>3</v>
      </c>
      <c r="CP46">
        <v>1.2441</v>
      </c>
      <c r="CQ46">
        <v>0</v>
      </c>
      <c r="CR46">
        <v>3.52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33.854100000000003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87.42</v>
      </c>
      <c r="J47">
        <v>1.6919999999999999</v>
      </c>
      <c r="K47">
        <v>689.36617799999999</v>
      </c>
      <c r="L47">
        <v>584.01</v>
      </c>
      <c r="M47">
        <v>94.391999999999996</v>
      </c>
      <c r="N47">
        <v>120.65625</v>
      </c>
      <c r="O47">
        <v>126.47812500000001</v>
      </c>
      <c r="P47">
        <v>142.78399999999999</v>
      </c>
      <c r="Q47">
        <v>22.205819999999999</v>
      </c>
      <c r="R47">
        <v>43.528716000000003</v>
      </c>
      <c r="S47">
        <v>26.964210000000001</v>
      </c>
      <c r="T47">
        <v>1.40625</v>
      </c>
      <c r="U47">
        <v>348.97500000000002</v>
      </c>
      <c r="V47">
        <v>18.140333999999999</v>
      </c>
      <c r="W47">
        <v>45.524999999999999</v>
      </c>
      <c r="X47">
        <v>98.34375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43.590600000000002</v>
      </c>
      <c r="AH47">
        <v>0</v>
      </c>
      <c r="AI47">
        <v>0</v>
      </c>
      <c r="AJ47">
        <v>0</v>
      </c>
      <c r="AK47">
        <v>53.908499999999997</v>
      </c>
      <c r="AL47">
        <v>2.7888000000000002</v>
      </c>
      <c r="AM47">
        <v>0</v>
      </c>
      <c r="AN47">
        <v>0.69947999999999999</v>
      </c>
      <c r="AO47">
        <v>0.91434000000000004</v>
      </c>
      <c r="AP47">
        <v>2.4339</v>
      </c>
      <c r="AQ47">
        <v>0</v>
      </c>
      <c r="AR47">
        <v>4.4160000000000004</v>
      </c>
      <c r="AS47">
        <v>5.3807999999999998</v>
      </c>
      <c r="AT47">
        <v>14.9968</v>
      </c>
      <c r="AU47">
        <v>0</v>
      </c>
      <c r="AV47">
        <v>45.1858</v>
      </c>
      <c r="AW47">
        <v>61.38</v>
      </c>
      <c r="AX47">
        <v>7.3319999999999999</v>
      </c>
      <c r="AY47">
        <v>0</v>
      </c>
      <c r="AZ47">
        <f t="shared" si="0"/>
        <v>33.854100000000003</v>
      </c>
      <c r="BA47">
        <f t="shared" si="1"/>
        <v>2737.8317530000004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1.98</v>
      </c>
      <c r="BP47">
        <v>1.0900000000000001</v>
      </c>
      <c r="BQ47">
        <v>0</v>
      </c>
      <c r="BR47">
        <v>0</v>
      </c>
      <c r="BS47">
        <v>0.91</v>
      </c>
      <c r="BT47">
        <v>0</v>
      </c>
      <c r="BU47">
        <v>0</v>
      </c>
      <c r="BV47">
        <v>0</v>
      </c>
      <c r="BW47">
        <v>6.3</v>
      </c>
      <c r="BX47">
        <v>0</v>
      </c>
      <c r="BY47">
        <v>0.26</v>
      </c>
      <c r="BZ47">
        <v>0</v>
      </c>
      <c r="CA47">
        <v>0</v>
      </c>
      <c r="CB47">
        <v>1.89</v>
      </c>
      <c r="CC47">
        <v>0.93</v>
      </c>
      <c r="CD47">
        <v>0.89</v>
      </c>
      <c r="CE47">
        <v>0.9</v>
      </c>
      <c r="CF47">
        <v>0</v>
      </c>
      <c r="CG47">
        <v>1.89</v>
      </c>
      <c r="CH47">
        <v>0</v>
      </c>
      <c r="CI47">
        <v>5.34</v>
      </c>
      <c r="CJ47">
        <v>1.92</v>
      </c>
      <c r="CK47">
        <v>1.79</v>
      </c>
      <c r="CL47">
        <v>0</v>
      </c>
      <c r="CM47">
        <v>0</v>
      </c>
      <c r="CN47">
        <v>0</v>
      </c>
      <c r="CO47">
        <v>3</v>
      </c>
      <c r="CP47">
        <v>1.2441</v>
      </c>
      <c r="CQ47">
        <v>0</v>
      </c>
      <c r="CR47">
        <v>3.52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33.854100000000003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87.42</v>
      </c>
      <c r="J48">
        <v>1.6919999999999999</v>
      </c>
      <c r="K48">
        <v>689.36617799999999</v>
      </c>
      <c r="L48">
        <v>584.01</v>
      </c>
      <c r="M48">
        <v>94.391999999999996</v>
      </c>
      <c r="N48">
        <v>120.65625</v>
      </c>
      <c r="O48">
        <v>126.47812500000001</v>
      </c>
      <c r="P48">
        <v>142.78399999999999</v>
      </c>
      <c r="Q48">
        <v>22.205819999999999</v>
      </c>
      <c r="R48">
        <v>43.528716000000003</v>
      </c>
      <c r="S48">
        <v>26.964210000000001</v>
      </c>
      <c r="T48">
        <v>1.40625</v>
      </c>
      <c r="U48">
        <v>348.97500000000002</v>
      </c>
      <c r="V48">
        <v>18.140333999999999</v>
      </c>
      <c r="W48">
        <v>45.524999999999999</v>
      </c>
      <c r="X48">
        <v>98.34375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43.590600000000002</v>
      </c>
      <c r="AH48">
        <v>0</v>
      </c>
      <c r="AI48">
        <v>0</v>
      </c>
      <c r="AJ48">
        <v>0</v>
      </c>
      <c r="AK48">
        <v>53.908499999999997</v>
      </c>
      <c r="AL48">
        <v>2.7888000000000002</v>
      </c>
      <c r="AM48">
        <v>0</v>
      </c>
      <c r="AN48">
        <v>0.69947999999999999</v>
      </c>
      <c r="AO48">
        <v>0.93198000000000003</v>
      </c>
      <c r="AP48">
        <v>2.4339</v>
      </c>
      <c r="AQ48">
        <v>0</v>
      </c>
      <c r="AR48">
        <v>4.4160000000000004</v>
      </c>
      <c r="AS48">
        <v>5.3807999999999998</v>
      </c>
      <c r="AT48">
        <v>14.9968</v>
      </c>
      <c r="AU48">
        <v>0</v>
      </c>
      <c r="AV48">
        <v>45.1858</v>
      </c>
      <c r="AW48">
        <v>61.38</v>
      </c>
      <c r="AX48">
        <v>7.3319999999999999</v>
      </c>
      <c r="AY48">
        <v>0</v>
      </c>
      <c r="AZ48">
        <f t="shared" si="0"/>
        <v>33.854100000000003</v>
      </c>
      <c r="BA48">
        <f t="shared" si="1"/>
        <v>2737.8493930000004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1.98</v>
      </c>
      <c r="BP48">
        <v>1.0900000000000001</v>
      </c>
      <c r="BQ48">
        <v>0</v>
      </c>
      <c r="BR48">
        <v>0</v>
      </c>
      <c r="BS48">
        <v>0.91</v>
      </c>
      <c r="BT48">
        <v>0</v>
      </c>
      <c r="BU48">
        <v>0</v>
      </c>
      <c r="BV48">
        <v>0</v>
      </c>
      <c r="BW48">
        <v>6.3</v>
      </c>
      <c r="BX48">
        <v>0</v>
      </c>
      <c r="BY48">
        <v>0.26</v>
      </c>
      <c r="BZ48">
        <v>0</v>
      </c>
      <c r="CA48">
        <v>0</v>
      </c>
      <c r="CB48">
        <v>1.89</v>
      </c>
      <c r="CC48">
        <v>0.93</v>
      </c>
      <c r="CD48">
        <v>0.89</v>
      </c>
      <c r="CE48">
        <v>0.9</v>
      </c>
      <c r="CF48">
        <v>0</v>
      </c>
      <c r="CG48">
        <v>1.89</v>
      </c>
      <c r="CH48">
        <v>0</v>
      </c>
      <c r="CI48">
        <v>5.34</v>
      </c>
      <c r="CJ48">
        <v>1.92</v>
      </c>
      <c r="CK48">
        <v>1.79</v>
      </c>
      <c r="CL48">
        <v>0</v>
      </c>
      <c r="CM48">
        <v>0</v>
      </c>
      <c r="CN48">
        <v>0</v>
      </c>
      <c r="CO48">
        <v>3</v>
      </c>
      <c r="CP48">
        <v>1.2441</v>
      </c>
      <c r="CQ48">
        <v>0</v>
      </c>
      <c r="CR48">
        <v>3.52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33.854100000000003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87.42</v>
      </c>
      <c r="J49">
        <v>1.6919999999999999</v>
      </c>
      <c r="K49">
        <v>689.36617799999999</v>
      </c>
      <c r="L49">
        <v>584.01</v>
      </c>
      <c r="M49">
        <v>94.391999999999996</v>
      </c>
      <c r="N49">
        <v>120.65625</v>
      </c>
      <c r="O49">
        <v>126.47812500000001</v>
      </c>
      <c r="P49">
        <v>142.78399999999999</v>
      </c>
      <c r="Q49">
        <v>22.205819999999999</v>
      </c>
      <c r="R49">
        <v>43.528716000000003</v>
      </c>
      <c r="S49">
        <v>26.964210000000001</v>
      </c>
      <c r="T49">
        <v>1.40625</v>
      </c>
      <c r="U49">
        <v>334.35</v>
      </c>
      <c r="V49">
        <v>18.140333999999999</v>
      </c>
      <c r="W49">
        <v>45.524999999999999</v>
      </c>
      <c r="X49">
        <v>98.34375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43.590600000000002</v>
      </c>
      <c r="AH49">
        <v>0</v>
      </c>
      <c r="AI49">
        <v>0</v>
      </c>
      <c r="AJ49">
        <v>0</v>
      </c>
      <c r="AK49">
        <v>53.908499999999997</v>
      </c>
      <c r="AL49">
        <v>2.7888000000000002</v>
      </c>
      <c r="AM49">
        <v>0</v>
      </c>
      <c r="AN49">
        <v>0.69947999999999999</v>
      </c>
      <c r="AO49">
        <v>0.92022000000000004</v>
      </c>
      <c r="AP49">
        <v>5.6364000000000001</v>
      </c>
      <c r="AQ49">
        <v>0</v>
      </c>
      <c r="AR49">
        <v>4.4160000000000004</v>
      </c>
      <c r="AS49">
        <v>5.3807999999999998</v>
      </c>
      <c r="AT49">
        <v>14.9968</v>
      </c>
      <c r="AU49">
        <v>0</v>
      </c>
      <c r="AV49">
        <v>45.1858</v>
      </c>
      <c r="AW49">
        <v>61.38</v>
      </c>
      <c r="AX49">
        <v>7.3319999999999999</v>
      </c>
      <c r="AY49">
        <v>0</v>
      </c>
      <c r="AZ49">
        <f t="shared" si="0"/>
        <v>33.284100000000002</v>
      </c>
      <c r="BA49">
        <f t="shared" si="1"/>
        <v>2725.8451330000003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1.98</v>
      </c>
      <c r="BP49">
        <v>1.0900000000000001</v>
      </c>
      <c r="BQ49">
        <v>0</v>
      </c>
      <c r="BR49">
        <v>0</v>
      </c>
      <c r="BS49">
        <v>0.91</v>
      </c>
      <c r="BT49">
        <v>0</v>
      </c>
      <c r="BU49">
        <v>0</v>
      </c>
      <c r="BV49">
        <v>0</v>
      </c>
      <c r="BW49">
        <v>6.3</v>
      </c>
      <c r="BX49">
        <v>0</v>
      </c>
      <c r="BY49">
        <v>0.26</v>
      </c>
      <c r="BZ49">
        <v>0</v>
      </c>
      <c r="CA49">
        <v>0</v>
      </c>
      <c r="CB49">
        <v>1.89</v>
      </c>
      <c r="CC49">
        <v>0.93</v>
      </c>
      <c r="CD49">
        <v>0.89</v>
      </c>
      <c r="CE49">
        <v>0.9</v>
      </c>
      <c r="CF49">
        <v>0</v>
      </c>
      <c r="CG49">
        <v>1.89</v>
      </c>
      <c r="CH49">
        <v>0</v>
      </c>
      <c r="CI49">
        <v>5.34</v>
      </c>
      <c r="CJ49">
        <v>1.92</v>
      </c>
      <c r="CK49">
        <v>1.79</v>
      </c>
      <c r="CL49">
        <v>0</v>
      </c>
      <c r="CM49">
        <v>0</v>
      </c>
      <c r="CN49">
        <v>0</v>
      </c>
      <c r="CO49">
        <v>3</v>
      </c>
      <c r="CP49">
        <v>1.2441</v>
      </c>
      <c r="CQ49">
        <v>0</v>
      </c>
      <c r="CR49">
        <v>2.95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33.284100000000002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87.42</v>
      </c>
      <c r="J50">
        <v>1.6919999999999999</v>
      </c>
      <c r="K50">
        <v>689.36617799999999</v>
      </c>
      <c r="L50">
        <v>584.01</v>
      </c>
      <c r="M50">
        <v>94.391999999999996</v>
      </c>
      <c r="N50">
        <v>120.65625</v>
      </c>
      <c r="O50">
        <v>126.47812500000001</v>
      </c>
      <c r="P50">
        <v>142.78399999999999</v>
      </c>
      <c r="Q50">
        <v>22.205819999999999</v>
      </c>
      <c r="R50">
        <v>43.528716000000003</v>
      </c>
      <c r="S50">
        <v>26.964210000000001</v>
      </c>
      <c r="T50">
        <v>1.40625</v>
      </c>
      <c r="U50">
        <v>334.35</v>
      </c>
      <c r="V50">
        <v>18.140333999999999</v>
      </c>
      <c r="W50">
        <v>45.524999999999999</v>
      </c>
      <c r="X50">
        <v>98.34375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43.590600000000002</v>
      </c>
      <c r="AH50">
        <v>0</v>
      </c>
      <c r="AI50">
        <v>0</v>
      </c>
      <c r="AJ50">
        <v>0</v>
      </c>
      <c r="AK50">
        <v>53.908499999999997</v>
      </c>
      <c r="AL50">
        <v>2.7888000000000002</v>
      </c>
      <c r="AM50">
        <v>0</v>
      </c>
      <c r="AN50">
        <v>0.69947999999999999</v>
      </c>
      <c r="AO50">
        <v>0.93491999999999997</v>
      </c>
      <c r="AP50">
        <v>5.6364000000000001</v>
      </c>
      <c r="AQ50">
        <v>0</v>
      </c>
      <c r="AR50">
        <v>4.4160000000000004</v>
      </c>
      <c r="AS50">
        <v>5.3807999999999998</v>
      </c>
      <c r="AT50">
        <v>14.9968</v>
      </c>
      <c r="AU50">
        <v>0</v>
      </c>
      <c r="AV50">
        <v>45.1858</v>
      </c>
      <c r="AW50">
        <v>61.38</v>
      </c>
      <c r="AX50">
        <v>7.3319999999999999</v>
      </c>
      <c r="AY50">
        <v>0</v>
      </c>
      <c r="AZ50">
        <f t="shared" si="0"/>
        <v>32.704100000000004</v>
      </c>
      <c r="BA50">
        <f t="shared" si="1"/>
        <v>2725.2798330000005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1.98</v>
      </c>
      <c r="BP50">
        <v>1.0900000000000001</v>
      </c>
      <c r="BQ50">
        <v>0</v>
      </c>
      <c r="BR50">
        <v>0</v>
      </c>
      <c r="BS50">
        <v>0.91</v>
      </c>
      <c r="BT50">
        <v>0</v>
      </c>
      <c r="BU50">
        <v>0</v>
      </c>
      <c r="BV50">
        <v>0</v>
      </c>
      <c r="BW50">
        <v>6.3</v>
      </c>
      <c r="BX50">
        <v>0</v>
      </c>
      <c r="BY50">
        <v>0.26</v>
      </c>
      <c r="BZ50">
        <v>0</v>
      </c>
      <c r="CA50">
        <v>0</v>
      </c>
      <c r="CB50">
        <v>1.89</v>
      </c>
      <c r="CC50">
        <v>0.93</v>
      </c>
      <c r="CD50">
        <v>0.89</v>
      </c>
      <c r="CE50">
        <v>0.9</v>
      </c>
      <c r="CF50">
        <v>0</v>
      </c>
      <c r="CG50">
        <v>1.89</v>
      </c>
      <c r="CH50">
        <v>0</v>
      </c>
      <c r="CI50">
        <v>5.34</v>
      </c>
      <c r="CJ50">
        <v>1.92</v>
      </c>
      <c r="CK50">
        <v>1.79</v>
      </c>
      <c r="CL50">
        <v>0</v>
      </c>
      <c r="CM50">
        <v>0</v>
      </c>
      <c r="CN50">
        <v>0</v>
      </c>
      <c r="CO50">
        <v>3</v>
      </c>
      <c r="CP50">
        <v>1.2441</v>
      </c>
      <c r="CQ50">
        <v>0</v>
      </c>
      <c r="CR50">
        <v>2.37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32.704100000000004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87.42</v>
      </c>
      <c r="J51">
        <v>1.6919999999999999</v>
      </c>
      <c r="K51">
        <v>689.36617799999999</v>
      </c>
      <c r="L51">
        <v>584.01</v>
      </c>
      <c r="M51">
        <v>94.391999999999996</v>
      </c>
      <c r="N51">
        <v>120.65625</v>
      </c>
      <c r="O51">
        <v>126.47812500000001</v>
      </c>
      <c r="P51">
        <v>140.45599999999999</v>
      </c>
      <c r="Q51">
        <v>22.205819999999999</v>
      </c>
      <c r="R51">
        <v>43.528716000000003</v>
      </c>
      <c r="S51">
        <v>26.964210000000001</v>
      </c>
      <c r="T51">
        <v>1.40625</v>
      </c>
      <c r="U51">
        <v>334.35</v>
      </c>
      <c r="V51">
        <v>18.140333999999999</v>
      </c>
      <c r="W51">
        <v>45.524999999999999</v>
      </c>
      <c r="X51">
        <v>89.165000000000006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43.590600000000002</v>
      </c>
      <c r="AH51">
        <v>0</v>
      </c>
      <c r="AI51">
        <v>0</v>
      </c>
      <c r="AJ51">
        <v>0</v>
      </c>
      <c r="AK51">
        <v>53.908499999999997</v>
      </c>
      <c r="AL51">
        <v>2.7888000000000002</v>
      </c>
      <c r="AM51">
        <v>0</v>
      </c>
      <c r="AN51">
        <v>0.69947999999999999</v>
      </c>
      <c r="AO51">
        <v>1.85808</v>
      </c>
      <c r="AP51">
        <v>5.6364000000000001</v>
      </c>
      <c r="AQ51">
        <v>0</v>
      </c>
      <c r="AR51">
        <v>4.4160000000000004</v>
      </c>
      <c r="AS51">
        <v>5.3807999999999998</v>
      </c>
      <c r="AT51">
        <v>14.9968</v>
      </c>
      <c r="AU51">
        <v>0</v>
      </c>
      <c r="AV51">
        <v>45.1858</v>
      </c>
      <c r="AW51">
        <v>61.38</v>
      </c>
      <c r="AX51">
        <v>7.3319999999999999</v>
      </c>
      <c r="AY51">
        <v>0</v>
      </c>
      <c r="AZ51">
        <f t="shared" si="0"/>
        <v>32.674100000000003</v>
      </c>
      <c r="BA51">
        <f t="shared" si="1"/>
        <v>2714.6662430000006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1.98</v>
      </c>
      <c r="BP51">
        <v>1.0900000000000001</v>
      </c>
      <c r="BQ51">
        <v>0</v>
      </c>
      <c r="BR51">
        <v>0</v>
      </c>
      <c r="BS51">
        <v>0.91</v>
      </c>
      <c r="BT51">
        <v>0</v>
      </c>
      <c r="BU51">
        <v>0</v>
      </c>
      <c r="BV51">
        <v>0</v>
      </c>
      <c r="BW51">
        <v>6.3</v>
      </c>
      <c r="BX51">
        <v>0</v>
      </c>
      <c r="BY51">
        <v>0.26</v>
      </c>
      <c r="BZ51">
        <v>0</v>
      </c>
      <c r="CA51">
        <v>0</v>
      </c>
      <c r="CB51">
        <v>1.89</v>
      </c>
      <c r="CC51">
        <v>0.93</v>
      </c>
      <c r="CD51">
        <v>0.89</v>
      </c>
      <c r="CE51">
        <v>0.9</v>
      </c>
      <c r="CF51">
        <v>0</v>
      </c>
      <c r="CG51">
        <v>1.89</v>
      </c>
      <c r="CH51">
        <v>0</v>
      </c>
      <c r="CI51">
        <v>5.34</v>
      </c>
      <c r="CJ51">
        <v>1.92</v>
      </c>
      <c r="CK51">
        <v>1.79</v>
      </c>
      <c r="CL51">
        <v>0</v>
      </c>
      <c r="CM51">
        <v>0</v>
      </c>
      <c r="CN51">
        <v>0</v>
      </c>
      <c r="CO51">
        <v>3</v>
      </c>
      <c r="CP51">
        <v>1.2441</v>
      </c>
      <c r="CQ51">
        <v>0</v>
      </c>
      <c r="CR51">
        <v>2.34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32.674100000000003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87.42</v>
      </c>
      <c r="J52">
        <v>1.6919999999999999</v>
      </c>
      <c r="K52">
        <v>689.36617799999999</v>
      </c>
      <c r="L52">
        <v>584.01</v>
      </c>
      <c r="M52">
        <v>94.391999999999996</v>
      </c>
      <c r="N52">
        <v>120.65625</v>
      </c>
      <c r="O52">
        <v>126.47812500000001</v>
      </c>
      <c r="P52">
        <v>138.12799999999999</v>
      </c>
      <c r="Q52">
        <v>22.205819999999999</v>
      </c>
      <c r="R52">
        <v>43.528716000000003</v>
      </c>
      <c r="S52">
        <v>26.964210000000001</v>
      </c>
      <c r="T52">
        <v>1.40625</v>
      </c>
      <c r="U52">
        <v>334.35</v>
      </c>
      <c r="V52">
        <v>18.140333999999999</v>
      </c>
      <c r="W52">
        <v>45.524999999999999</v>
      </c>
      <c r="X52">
        <v>78.674999999999997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43.590600000000002</v>
      </c>
      <c r="AH52">
        <v>0</v>
      </c>
      <c r="AI52">
        <v>0</v>
      </c>
      <c r="AJ52">
        <v>0</v>
      </c>
      <c r="AK52">
        <v>53.908499999999997</v>
      </c>
      <c r="AL52">
        <v>2.7888000000000002</v>
      </c>
      <c r="AM52">
        <v>0</v>
      </c>
      <c r="AN52">
        <v>0.69947999999999999</v>
      </c>
      <c r="AO52">
        <v>1.90218</v>
      </c>
      <c r="AP52">
        <v>1.7934000000000001</v>
      </c>
      <c r="AQ52">
        <v>0</v>
      </c>
      <c r="AR52">
        <v>6.6239999999999997</v>
      </c>
      <c r="AS52">
        <v>5.3807999999999998</v>
      </c>
      <c r="AT52">
        <v>14.9968</v>
      </c>
      <c r="AU52">
        <v>0</v>
      </c>
      <c r="AV52">
        <v>45.1858</v>
      </c>
      <c r="AW52">
        <v>61.38</v>
      </c>
      <c r="AX52">
        <v>7.3319999999999999</v>
      </c>
      <c r="AY52">
        <v>0</v>
      </c>
      <c r="AZ52">
        <f t="shared" si="0"/>
        <v>32.674100000000003</v>
      </c>
      <c r="BA52">
        <f t="shared" si="1"/>
        <v>2700.2573430000007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1.98</v>
      </c>
      <c r="BP52">
        <v>1.0900000000000001</v>
      </c>
      <c r="BQ52">
        <v>0</v>
      </c>
      <c r="BR52">
        <v>0</v>
      </c>
      <c r="BS52">
        <v>0.91</v>
      </c>
      <c r="BT52">
        <v>0</v>
      </c>
      <c r="BU52">
        <v>0</v>
      </c>
      <c r="BV52">
        <v>0</v>
      </c>
      <c r="BW52">
        <v>6.3</v>
      </c>
      <c r="BX52">
        <v>0</v>
      </c>
      <c r="BY52">
        <v>0.26</v>
      </c>
      <c r="BZ52">
        <v>0</v>
      </c>
      <c r="CA52">
        <v>0</v>
      </c>
      <c r="CB52">
        <v>1.89</v>
      </c>
      <c r="CC52">
        <v>0.93</v>
      </c>
      <c r="CD52">
        <v>0.89</v>
      </c>
      <c r="CE52">
        <v>0.9</v>
      </c>
      <c r="CF52">
        <v>0</v>
      </c>
      <c r="CG52">
        <v>1.89</v>
      </c>
      <c r="CH52">
        <v>0</v>
      </c>
      <c r="CI52">
        <v>5.34</v>
      </c>
      <c r="CJ52">
        <v>1.92</v>
      </c>
      <c r="CK52">
        <v>1.79</v>
      </c>
      <c r="CL52">
        <v>0</v>
      </c>
      <c r="CM52">
        <v>0</v>
      </c>
      <c r="CN52">
        <v>0</v>
      </c>
      <c r="CO52">
        <v>3</v>
      </c>
      <c r="CP52">
        <v>1.2441</v>
      </c>
      <c r="CQ52">
        <v>0</v>
      </c>
      <c r="CR52">
        <v>2.34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32.674100000000003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87.42</v>
      </c>
      <c r="J53">
        <v>1.6919999999999999</v>
      </c>
      <c r="K53">
        <v>689.36617799999999</v>
      </c>
      <c r="L53">
        <v>655.27312500000005</v>
      </c>
      <c r="M53">
        <v>94.391999999999996</v>
      </c>
      <c r="N53">
        <v>120.65625</v>
      </c>
      <c r="O53">
        <v>126.47812500000001</v>
      </c>
      <c r="P53">
        <v>135.80000000000001</v>
      </c>
      <c r="Q53">
        <v>22.205819999999999</v>
      </c>
      <c r="R53">
        <v>43.528716000000003</v>
      </c>
      <c r="S53">
        <v>26.964210000000001</v>
      </c>
      <c r="T53">
        <v>1.40625</v>
      </c>
      <c r="U53">
        <v>334.35</v>
      </c>
      <c r="V53">
        <v>18.140333999999999</v>
      </c>
      <c r="W53">
        <v>45.524999999999999</v>
      </c>
      <c r="X53">
        <v>78.674999999999997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43.590600000000002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0.75777000000000005</v>
      </c>
      <c r="AO53">
        <v>1.14219</v>
      </c>
      <c r="AP53">
        <v>1.7934000000000001</v>
      </c>
      <c r="AQ53">
        <v>0</v>
      </c>
      <c r="AR53">
        <v>6.6239999999999997</v>
      </c>
      <c r="AS53">
        <v>5.3807999999999998</v>
      </c>
      <c r="AT53">
        <v>14.9968</v>
      </c>
      <c r="AU53">
        <v>0</v>
      </c>
      <c r="AV53">
        <v>45.1858</v>
      </c>
      <c r="AW53">
        <v>61.38</v>
      </c>
      <c r="AX53">
        <v>7.3319999999999999</v>
      </c>
      <c r="AY53">
        <v>0</v>
      </c>
      <c r="AZ53">
        <f t="shared" si="0"/>
        <v>32.674100000000003</v>
      </c>
      <c r="BA53">
        <f t="shared" si="1"/>
        <v>2768.4907680000006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1.98</v>
      </c>
      <c r="BP53">
        <v>1.0900000000000001</v>
      </c>
      <c r="BQ53">
        <v>0</v>
      </c>
      <c r="BR53">
        <v>0</v>
      </c>
      <c r="BS53">
        <v>0.91</v>
      </c>
      <c r="BT53">
        <v>0</v>
      </c>
      <c r="BU53">
        <v>0</v>
      </c>
      <c r="BV53">
        <v>0</v>
      </c>
      <c r="BW53">
        <v>6.3</v>
      </c>
      <c r="BX53">
        <v>0</v>
      </c>
      <c r="BY53">
        <v>0.26</v>
      </c>
      <c r="BZ53">
        <v>0</v>
      </c>
      <c r="CA53">
        <v>0</v>
      </c>
      <c r="CB53">
        <v>1.89</v>
      </c>
      <c r="CC53">
        <v>0.93</v>
      </c>
      <c r="CD53">
        <v>0.89</v>
      </c>
      <c r="CE53">
        <v>0.9</v>
      </c>
      <c r="CF53">
        <v>0</v>
      </c>
      <c r="CG53">
        <v>1.89</v>
      </c>
      <c r="CH53">
        <v>0</v>
      </c>
      <c r="CI53">
        <v>5.34</v>
      </c>
      <c r="CJ53">
        <v>1.92</v>
      </c>
      <c r="CK53">
        <v>1.79</v>
      </c>
      <c r="CL53">
        <v>0</v>
      </c>
      <c r="CM53">
        <v>0</v>
      </c>
      <c r="CN53">
        <v>0</v>
      </c>
      <c r="CO53">
        <v>3</v>
      </c>
      <c r="CP53">
        <v>1.2441</v>
      </c>
      <c r="CQ53">
        <v>0</v>
      </c>
      <c r="CR53">
        <v>2.34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32.674100000000003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87.42</v>
      </c>
      <c r="J54">
        <v>1.6919999999999999</v>
      </c>
      <c r="K54">
        <v>689.36617799999999</v>
      </c>
      <c r="L54">
        <v>655.27312500000005</v>
      </c>
      <c r="M54">
        <v>94.391999999999996</v>
      </c>
      <c r="N54">
        <v>120.65625</v>
      </c>
      <c r="O54">
        <v>126.47812500000001</v>
      </c>
      <c r="P54">
        <v>135.80000000000001</v>
      </c>
      <c r="Q54">
        <v>22.205819999999999</v>
      </c>
      <c r="R54">
        <v>43.528716000000003</v>
      </c>
      <c r="S54">
        <v>26.964210000000001</v>
      </c>
      <c r="T54">
        <v>1.40625</v>
      </c>
      <c r="U54">
        <v>334.35</v>
      </c>
      <c r="V54">
        <v>18.140333999999999</v>
      </c>
      <c r="W54">
        <v>45.524999999999999</v>
      </c>
      <c r="X54">
        <v>78.674999999999997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43.590600000000002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0.75777000000000005</v>
      </c>
      <c r="AO54">
        <v>1.2098100000000001</v>
      </c>
      <c r="AP54">
        <v>1.7934000000000001</v>
      </c>
      <c r="AQ54">
        <v>0</v>
      </c>
      <c r="AR54">
        <v>17.664000000000001</v>
      </c>
      <c r="AS54">
        <v>5.3807999999999998</v>
      </c>
      <c r="AT54">
        <v>14.9968</v>
      </c>
      <c r="AU54">
        <v>0</v>
      </c>
      <c r="AV54">
        <v>45.1858</v>
      </c>
      <c r="AW54">
        <v>61.38</v>
      </c>
      <c r="AX54">
        <v>7.3319999999999999</v>
      </c>
      <c r="AY54">
        <v>0</v>
      </c>
      <c r="AZ54">
        <f t="shared" si="0"/>
        <v>32.584099999999999</v>
      </c>
      <c r="BA54">
        <f t="shared" si="1"/>
        <v>2779.5083880000007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1.98</v>
      </c>
      <c r="BP54">
        <v>1.0900000000000001</v>
      </c>
      <c r="BQ54">
        <v>0</v>
      </c>
      <c r="BR54">
        <v>0</v>
      </c>
      <c r="BS54">
        <v>0.91</v>
      </c>
      <c r="BT54">
        <v>0</v>
      </c>
      <c r="BU54">
        <v>0</v>
      </c>
      <c r="BV54">
        <v>0</v>
      </c>
      <c r="BW54">
        <v>6.3</v>
      </c>
      <c r="BX54">
        <v>0</v>
      </c>
      <c r="BY54">
        <v>0.26</v>
      </c>
      <c r="BZ54">
        <v>0</v>
      </c>
      <c r="CA54">
        <v>0</v>
      </c>
      <c r="CB54">
        <v>1.89</v>
      </c>
      <c r="CC54">
        <v>0.87</v>
      </c>
      <c r="CD54">
        <v>0.86</v>
      </c>
      <c r="CE54">
        <v>0.9</v>
      </c>
      <c r="CF54">
        <v>0</v>
      </c>
      <c r="CG54">
        <v>1.89</v>
      </c>
      <c r="CH54">
        <v>0</v>
      </c>
      <c r="CI54">
        <v>5.34</v>
      </c>
      <c r="CJ54">
        <v>1.92</v>
      </c>
      <c r="CK54">
        <v>1.79</v>
      </c>
      <c r="CL54">
        <v>0</v>
      </c>
      <c r="CM54">
        <v>0</v>
      </c>
      <c r="CN54">
        <v>0</v>
      </c>
      <c r="CO54">
        <v>3</v>
      </c>
      <c r="CP54">
        <v>1.2441</v>
      </c>
      <c r="CQ54">
        <v>0</v>
      </c>
      <c r="CR54">
        <v>2.34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32.584099999999999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87.42</v>
      </c>
      <c r="J55">
        <v>1.6919999999999999</v>
      </c>
      <c r="K55">
        <v>689.36617799999999</v>
      </c>
      <c r="L55">
        <v>655.27312500000005</v>
      </c>
      <c r="M55">
        <v>94.391999999999996</v>
      </c>
      <c r="N55">
        <v>120.65625</v>
      </c>
      <c r="O55">
        <v>126.47812500000001</v>
      </c>
      <c r="P55">
        <v>135.80000000000001</v>
      </c>
      <c r="Q55">
        <v>22.205819999999999</v>
      </c>
      <c r="R55">
        <v>43.528716000000003</v>
      </c>
      <c r="S55">
        <v>26.964210000000001</v>
      </c>
      <c r="T55">
        <v>1.40625</v>
      </c>
      <c r="U55">
        <v>334.35</v>
      </c>
      <c r="V55">
        <v>18.140333999999999</v>
      </c>
      <c r="W55">
        <v>45.524999999999999</v>
      </c>
      <c r="X55">
        <v>89.165000000000006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43.590600000000002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0.75777000000000005</v>
      </c>
      <c r="AO55">
        <v>1.2656700000000001</v>
      </c>
      <c r="AP55">
        <v>1.7934000000000001</v>
      </c>
      <c r="AQ55">
        <v>0</v>
      </c>
      <c r="AR55">
        <v>17.664000000000001</v>
      </c>
      <c r="AS55">
        <v>5.3807999999999998</v>
      </c>
      <c r="AT55">
        <v>14.9968</v>
      </c>
      <c r="AU55">
        <v>0</v>
      </c>
      <c r="AV55">
        <v>45.1858</v>
      </c>
      <c r="AW55">
        <v>61.38</v>
      </c>
      <c r="AX55">
        <v>7.3319999999999999</v>
      </c>
      <c r="AY55">
        <v>0</v>
      </c>
      <c r="AZ55">
        <f t="shared" si="0"/>
        <v>32.584099999999999</v>
      </c>
      <c r="BA55">
        <f t="shared" si="1"/>
        <v>2790.0542480000008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1.98</v>
      </c>
      <c r="BP55">
        <v>1.0900000000000001</v>
      </c>
      <c r="BQ55">
        <v>0</v>
      </c>
      <c r="BR55">
        <v>0</v>
      </c>
      <c r="BS55">
        <v>0.91</v>
      </c>
      <c r="BT55">
        <v>0</v>
      </c>
      <c r="BU55">
        <v>0</v>
      </c>
      <c r="BV55">
        <v>0</v>
      </c>
      <c r="BW55">
        <v>6.3</v>
      </c>
      <c r="BX55">
        <v>0</v>
      </c>
      <c r="BY55">
        <v>0.26</v>
      </c>
      <c r="BZ55">
        <v>0</v>
      </c>
      <c r="CA55">
        <v>0</v>
      </c>
      <c r="CB55">
        <v>1.89</v>
      </c>
      <c r="CC55">
        <v>0.87</v>
      </c>
      <c r="CD55">
        <v>0.86</v>
      </c>
      <c r="CE55">
        <v>0.9</v>
      </c>
      <c r="CF55">
        <v>0</v>
      </c>
      <c r="CG55">
        <v>1.89</v>
      </c>
      <c r="CH55">
        <v>0</v>
      </c>
      <c r="CI55">
        <v>5.34</v>
      </c>
      <c r="CJ55">
        <v>1.92</v>
      </c>
      <c r="CK55">
        <v>1.79</v>
      </c>
      <c r="CL55">
        <v>0</v>
      </c>
      <c r="CM55">
        <v>0</v>
      </c>
      <c r="CN55">
        <v>0</v>
      </c>
      <c r="CO55">
        <v>3</v>
      </c>
      <c r="CP55">
        <v>1.2441</v>
      </c>
      <c r="CQ55">
        <v>0</v>
      </c>
      <c r="CR55">
        <v>2.34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32.584099999999999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87.42</v>
      </c>
      <c r="J56">
        <v>1.6919999999999999</v>
      </c>
      <c r="K56">
        <v>689.36617799999999</v>
      </c>
      <c r="L56">
        <v>655.27312500000005</v>
      </c>
      <c r="M56">
        <v>94.391999999999996</v>
      </c>
      <c r="N56">
        <v>120.65625</v>
      </c>
      <c r="O56">
        <v>126.47812500000001</v>
      </c>
      <c r="P56">
        <v>135.80000000000001</v>
      </c>
      <c r="Q56">
        <v>22.205819999999999</v>
      </c>
      <c r="R56">
        <v>43.528716000000003</v>
      </c>
      <c r="S56">
        <v>26.964210000000001</v>
      </c>
      <c r="T56">
        <v>1.40625</v>
      </c>
      <c r="U56">
        <v>334.35</v>
      </c>
      <c r="V56">
        <v>18.140333999999999</v>
      </c>
      <c r="W56">
        <v>45.524999999999999</v>
      </c>
      <c r="X56">
        <v>98.34375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43.590600000000002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0.75777000000000005</v>
      </c>
      <c r="AO56">
        <v>1.38327</v>
      </c>
      <c r="AP56">
        <v>1.7934000000000001</v>
      </c>
      <c r="AQ56">
        <v>0</v>
      </c>
      <c r="AR56">
        <v>6.6239999999999997</v>
      </c>
      <c r="AS56">
        <v>5.3807999999999998</v>
      </c>
      <c r="AT56">
        <v>14.9968</v>
      </c>
      <c r="AU56">
        <v>0</v>
      </c>
      <c r="AV56">
        <v>45.1858</v>
      </c>
      <c r="AW56">
        <v>61.38</v>
      </c>
      <c r="AX56">
        <v>7.3319999999999999</v>
      </c>
      <c r="AY56">
        <v>0</v>
      </c>
      <c r="AZ56">
        <f t="shared" si="0"/>
        <v>32.584099999999999</v>
      </c>
      <c r="BA56">
        <f t="shared" si="1"/>
        <v>2788.310598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1.98</v>
      </c>
      <c r="BP56">
        <v>1.0900000000000001</v>
      </c>
      <c r="BQ56">
        <v>0</v>
      </c>
      <c r="BR56">
        <v>0</v>
      </c>
      <c r="BS56">
        <v>0.91</v>
      </c>
      <c r="BT56">
        <v>0</v>
      </c>
      <c r="BU56">
        <v>0</v>
      </c>
      <c r="BV56">
        <v>0</v>
      </c>
      <c r="BW56">
        <v>6.3</v>
      </c>
      <c r="BX56">
        <v>0</v>
      </c>
      <c r="BY56">
        <v>0.26</v>
      </c>
      <c r="BZ56">
        <v>0</v>
      </c>
      <c r="CA56">
        <v>0</v>
      </c>
      <c r="CB56">
        <v>1.89</v>
      </c>
      <c r="CC56">
        <v>0.87</v>
      </c>
      <c r="CD56">
        <v>0.86</v>
      </c>
      <c r="CE56">
        <v>0.9</v>
      </c>
      <c r="CF56">
        <v>0</v>
      </c>
      <c r="CG56">
        <v>1.89</v>
      </c>
      <c r="CH56">
        <v>0</v>
      </c>
      <c r="CI56">
        <v>5.34</v>
      </c>
      <c r="CJ56">
        <v>1.92</v>
      </c>
      <c r="CK56">
        <v>1.79</v>
      </c>
      <c r="CL56">
        <v>0</v>
      </c>
      <c r="CM56">
        <v>0</v>
      </c>
      <c r="CN56">
        <v>0</v>
      </c>
      <c r="CO56">
        <v>3</v>
      </c>
      <c r="CP56">
        <v>1.2441</v>
      </c>
      <c r="CQ56">
        <v>0</v>
      </c>
      <c r="CR56">
        <v>2.34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32.584099999999999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87.42</v>
      </c>
      <c r="J57">
        <v>1.6919999999999999</v>
      </c>
      <c r="K57">
        <v>689.36617799999999</v>
      </c>
      <c r="L57">
        <v>655.27312500000005</v>
      </c>
      <c r="M57">
        <v>94.391999999999996</v>
      </c>
      <c r="N57">
        <v>120.65625</v>
      </c>
      <c r="O57">
        <v>126.47812500000001</v>
      </c>
      <c r="P57">
        <v>135.80000000000001</v>
      </c>
      <c r="Q57">
        <v>22.205819999999999</v>
      </c>
      <c r="R57">
        <v>43.528716000000003</v>
      </c>
      <c r="S57">
        <v>26.964210000000001</v>
      </c>
      <c r="T57">
        <v>1.40625</v>
      </c>
      <c r="U57">
        <v>334.35</v>
      </c>
      <c r="V57">
        <v>18.140333999999999</v>
      </c>
      <c r="W57">
        <v>45.524999999999999</v>
      </c>
      <c r="X57">
        <v>89.165000000000006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43.590600000000002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0.75777000000000005</v>
      </c>
      <c r="AO57">
        <v>1.4714700000000001</v>
      </c>
      <c r="AP57">
        <v>5.6364000000000001</v>
      </c>
      <c r="AQ57">
        <v>0</v>
      </c>
      <c r="AR57">
        <v>4.4160000000000004</v>
      </c>
      <c r="AS57">
        <v>5.3807999999999998</v>
      </c>
      <c r="AT57">
        <v>14.9968</v>
      </c>
      <c r="AU57">
        <v>0</v>
      </c>
      <c r="AV57">
        <v>45.1858</v>
      </c>
      <c r="AW57">
        <v>61.38</v>
      </c>
      <c r="AX57">
        <v>7.3319999999999999</v>
      </c>
      <c r="AY57">
        <v>0</v>
      </c>
      <c r="AZ57">
        <f t="shared" si="0"/>
        <v>32.584099999999999</v>
      </c>
      <c r="BA57">
        <f t="shared" si="1"/>
        <v>2780.8550480000004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1.98</v>
      </c>
      <c r="BP57">
        <v>1.0900000000000001</v>
      </c>
      <c r="BQ57">
        <v>0</v>
      </c>
      <c r="BR57">
        <v>0</v>
      </c>
      <c r="BS57">
        <v>0.91</v>
      </c>
      <c r="BT57">
        <v>0</v>
      </c>
      <c r="BU57">
        <v>0</v>
      </c>
      <c r="BV57">
        <v>0</v>
      </c>
      <c r="BW57">
        <v>6.3</v>
      </c>
      <c r="BX57">
        <v>0</v>
      </c>
      <c r="BY57">
        <v>0.26</v>
      </c>
      <c r="BZ57">
        <v>0</v>
      </c>
      <c r="CA57">
        <v>0</v>
      </c>
      <c r="CB57">
        <v>1.89</v>
      </c>
      <c r="CC57">
        <v>0.87</v>
      </c>
      <c r="CD57">
        <v>0.86</v>
      </c>
      <c r="CE57">
        <v>0.9</v>
      </c>
      <c r="CF57">
        <v>0</v>
      </c>
      <c r="CG57">
        <v>1.89</v>
      </c>
      <c r="CH57">
        <v>0</v>
      </c>
      <c r="CI57">
        <v>5.34</v>
      </c>
      <c r="CJ57">
        <v>1.92</v>
      </c>
      <c r="CK57">
        <v>1.79</v>
      </c>
      <c r="CL57">
        <v>0</v>
      </c>
      <c r="CM57">
        <v>0</v>
      </c>
      <c r="CN57">
        <v>0</v>
      </c>
      <c r="CO57">
        <v>3</v>
      </c>
      <c r="CP57">
        <v>1.2441</v>
      </c>
      <c r="CQ57">
        <v>0</v>
      </c>
      <c r="CR57">
        <v>2.34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32.584099999999999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87.42</v>
      </c>
      <c r="J58">
        <v>1.6919999999999999</v>
      </c>
      <c r="K58">
        <v>689.36617799999999</v>
      </c>
      <c r="L58">
        <v>655.27312500000005</v>
      </c>
      <c r="M58">
        <v>94.391999999999996</v>
      </c>
      <c r="N58">
        <v>120.65625</v>
      </c>
      <c r="O58">
        <v>126.47812500000001</v>
      </c>
      <c r="P58">
        <v>135.80000000000001</v>
      </c>
      <c r="Q58">
        <v>22.205819999999999</v>
      </c>
      <c r="R58">
        <v>43.528716000000003</v>
      </c>
      <c r="S58">
        <v>26.964210000000001</v>
      </c>
      <c r="T58">
        <v>1.40625</v>
      </c>
      <c r="U58">
        <v>334.35</v>
      </c>
      <c r="V58">
        <v>18.140333999999999</v>
      </c>
      <c r="W58">
        <v>45.524999999999999</v>
      </c>
      <c r="X58">
        <v>78.674999999999997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0</v>
      </c>
      <c r="AF58">
        <v>9.0630000000000006</v>
      </c>
      <c r="AG58">
        <v>43.590600000000002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0.75777000000000005</v>
      </c>
      <c r="AO58">
        <v>1.5479099999999999</v>
      </c>
      <c r="AP58">
        <v>5.6364000000000001</v>
      </c>
      <c r="AQ58">
        <v>0</v>
      </c>
      <c r="AR58">
        <v>4.4160000000000004</v>
      </c>
      <c r="AS58">
        <v>5.3807999999999998</v>
      </c>
      <c r="AT58">
        <v>14.9968</v>
      </c>
      <c r="AU58">
        <v>0</v>
      </c>
      <c r="AV58">
        <v>45.1858</v>
      </c>
      <c r="AW58">
        <v>61.38</v>
      </c>
      <c r="AX58">
        <v>7.3319999999999999</v>
      </c>
      <c r="AY58">
        <v>0</v>
      </c>
      <c r="AZ58">
        <f t="shared" si="0"/>
        <v>32.584099999999999</v>
      </c>
      <c r="BA58">
        <f t="shared" si="1"/>
        <v>2779.7633880000003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1.98</v>
      </c>
      <c r="BP58">
        <v>1.0900000000000001</v>
      </c>
      <c r="BQ58">
        <v>0</v>
      </c>
      <c r="BR58">
        <v>0</v>
      </c>
      <c r="BS58">
        <v>0.91</v>
      </c>
      <c r="BT58">
        <v>0</v>
      </c>
      <c r="BU58">
        <v>0</v>
      </c>
      <c r="BV58">
        <v>0</v>
      </c>
      <c r="BW58">
        <v>6.3</v>
      </c>
      <c r="BX58">
        <v>0</v>
      </c>
      <c r="BY58">
        <v>0.26</v>
      </c>
      <c r="BZ58">
        <v>0</v>
      </c>
      <c r="CA58">
        <v>0</v>
      </c>
      <c r="CB58">
        <v>1.89</v>
      </c>
      <c r="CC58">
        <v>0.87</v>
      </c>
      <c r="CD58">
        <v>0.86</v>
      </c>
      <c r="CE58">
        <v>0.9</v>
      </c>
      <c r="CF58">
        <v>0</v>
      </c>
      <c r="CG58">
        <v>1.89</v>
      </c>
      <c r="CH58">
        <v>0</v>
      </c>
      <c r="CI58">
        <v>5.34</v>
      </c>
      <c r="CJ58">
        <v>1.92</v>
      </c>
      <c r="CK58">
        <v>1.79</v>
      </c>
      <c r="CL58">
        <v>0</v>
      </c>
      <c r="CM58">
        <v>0</v>
      </c>
      <c r="CN58">
        <v>0</v>
      </c>
      <c r="CO58">
        <v>3</v>
      </c>
      <c r="CP58">
        <v>1.2441</v>
      </c>
      <c r="CQ58">
        <v>0</v>
      </c>
      <c r="CR58">
        <v>2.34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32.584099999999999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87.42</v>
      </c>
      <c r="J59">
        <v>1.6919999999999999</v>
      </c>
      <c r="K59">
        <v>689.36617799999999</v>
      </c>
      <c r="L59">
        <v>655.27312500000005</v>
      </c>
      <c r="M59">
        <v>94.391999999999996</v>
      </c>
      <c r="N59">
        <v>120.65625</v>
      </c>
      <c r="O59">
        <v>126.47812500000001</v>
      </c>
      <c r="P59">
        <v>135.80000000000001</v>
      </c>
      <c r="Q59">
        <v>22.205819999999999</v>
      </c>
      <c r="R59">
        <v>43.528716000000003</v>
      </c>
      <c r="S59">
        <v>26.964210000000001</v>
      </c>
      <c r="T59">
        <v>1.40625</v>
      </c>
      <c r="U59">
        <v>334.35</v>
      </c>
      <c r="V59">
        <v>18.140333999999999</v>
      </c>
      <c r="W59">
        <v>45.524999999999999</v>
      </c>
      <c r="X59">
        <v>78.674999999999997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9.0630000000000006</v>
      </c>
      <c r="AG59">
        <v>43.590600000000002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0.75777000000000005</v>
      </c>
      <c r="AO59">
        <v>1.5802499999999999</v>
      </c>
      <c r="AP59">
        <v>5.6364000000000001</v>
      </c>
      <c r="AQ59">
        <v>0</v>
      </c>
      <c r="AR59">
        <v>1.1040000000000001</v>
      </c>
      <c r="AS59">
        <v>5.3807999999999998</v>
      </c>
      <c r="AT59">
        <v>14.9968</v>
      </c>
      <c r="AU59">
        <v>0</v>
      </c>
      <c r="AV59">
        <v>45.1858</v>
      </c>
      <c r="AW59">
        <v>61.38</v>
      </c>
      <c r="AX59">
        <v>7.3319999999999999</v>
      </c>
      <c r="AY59">
        <v>0</v>
      </c>
      <c r="AZ59">
        <f t="shared" si="0"/>
        <v>32.584099999999999</v>
      </c>
      <c r="BA59">
        <f t="shared" si="1"/>
        <v>2776.4837280000002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1.98</v>
      </c>
      <c r="BP59">
        <v>1.0900000000000001</v>
      </c>
      <c r="BQ59">
        <v>0</v>
      </c>
      <c r="BR59">
        <v>0</v>
      </c>
      <c r="BS59">
        <v>0.91</v>
      </c>
      <c r="BT59">
        <v>0</v>
      </c>
      <c r="BU59">
        <v>0</v>
      </c>
      <c r="BV59">
        <v>0</v>
      </c>
      <c r="BW59">
        <v>6.3</v>
      </c>
      <c r="BX59">
        <v>0</v>
      </c>
      <c r="BY59">
        <v>0.26</v>
      </c>
      <c r="BZ59">
        <v>0</v>
      </c>
      <c r="CA59">
        <v>0</v>
      </c>
      <c r="CB59">
        <v>1.89</v>
      </c>
      <c r="CC59">
        <v>0.87</v>
      </c>
      <c r="CD59">
        <v>0.86</v>
      </c>
      <c r="CE59">
        <v>0.9</v>
      </c>
      <c r="CF59">
        <v>0</v>
      </c>
      <c r="CG59">
        <v>1.89</v>
      </c>
      <c r="CH59">
        <v>0</v>
      </c>
      <c r="CI59">
        <v>5.34</v>
      </c>
      <c r="CJ59">
        <v>1.92</v>
      </c>
      <c r="CK59">
        <v>1.79</v>
      </c>
      <c r="CL59">
        <v>0</v>
      </c>
      <c r="CM59">
        <v>0</v>
      </c>
      <c r="CN59">
        <v>0</v>
      </c>
      <c r="CO59">
        <v>3</v>
      </c>
      <c r="CP59">
        <v>1.2441</v>
      </c>
      <c r="CQ59">
        <v>0</v>
      </c>
      <c r="CR59">
        <v>2.34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32.584099999999999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87.42</v>
      </c>
      <c r="J60">
        <v>1.6919999999999999</v>
      </c>
      <c r="K60">
        <v>689.36617799999999</v>
      </c>
      <c r="L60">
        <v>655.27312500000005</v>
      </c>
      <c r="M60">
        <v>94.391999999999996</v>
      </c>
      <c r="N60">
        <v>120.65625</v>
      </c>
      <c r="O60">
        <v>126.47812500000001</v>
      </c>
      <c r="P60">
        <v>135.80000000000001</v>
      </c>
      <c r="Q60">
        <v>22.205819999999999</v>
      </c>
      <c r="R60">
        <v>43.528716000000003</v>
      </c>
      <c r="S60">
        <v>26.964210000000001</v>
      </c>
      <c r="T60">
        <v>1.40625</v>
      </c>
      <c r="U60">
        <v>334.35</v>
      </c>
      <c r="V60">
        <v>18.140333999999999</v>
      </c>
      <c r="W60">
        <v>45.524999999999999</v>
      </c>
      <c r="X60">
        <v>78.674999999999997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9.0630000000000006</v>
      </c>
      <c r="AG60">
        <v>43.590600000000002</v>
      </c>
      <c r="AH60">
        <v>0</v>
      </c>
      <c r="AI60">
        <v>0</v>
      </c>
      <c r="AJ60">
        <v>0</v>
      </c>
      <c r="AK60">
        <v>53.908499999999997</v>
      </c>
      <c r="AL60">
        <v>25.564</v>
      </c>
      <c r="AM60">
        <v>0</v>
      </c>
      <c r="AN60">
        <v>0.75777000000000005</v>
      </c>
      <c r="AO60">
        <v>1.63611</v>
      </c>
      <c r="AP60">
        <v>1.7934000000000001</v>
      </c>
      <c r="AQ60">
        <v>0</v>
      </c>
      <c r="AR60">
        <v>1.1040000000000001</v>
      </c>
      <c r="AS60">
        <v>5.3807999999999998</v>
      </c>
      <c r="AT60">
        <v>14.9968</v>
      </c>
      <c r="AU60">
        <v>0</v>
      </c>
      <c r="AV60">
        <v>45.1858</v>
      </c>
      <c r="AW60">
        <v>61.38</v>
      </c>
      <c r="AX60">
        <v>7.3319999999999999</v>
      </c>
      <c r="AY60">
        <v>0</v>
      </c>
      <c r="AZ60">
        <f t="shared" si="0"/>
        <v>32.584099999999999</v>
      </c>
      <c r="BA60">
        <f t="shared" si="1"/>
        <v>2795.4717880000003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1.98</v>
      </c>
      <c r="BP60">
        <v>1.0900000000000001</v>
      </c>
      <c r="BQ60">
        <v>0</v>
      </c>
      <c r="BR60">
        <v>0</v>
      </c>
      <c r="BS60">
        <v>0.91</v>
      </c>
      <c r="BT60">
        <v>0</v>
      </c>
      <c r="BU60">
        <v>0</v>
      </c>
      <c r="BV60">
        <v>0</v>
      </c>
      <c r="BW60">
        <v>6.3</v>
      </c>
      <c r="BX60">
        <v>0</v>
      </c>
      <c r="BY60">
        <v>0.26</v>
      </c>
      <c r="BZ60">
        <v>0</v>
      </c>
      <c r="CA60">
        <v>0</v>
      </c>
      <c r="CB60">
        <v>1.89</v>
      </c>
      <c r="CC60">
        <v>0.87</v>
      </c>
      <c r="CD60">
        <v>0.86</v>
      </c>
      <c r="CE60">
        <v>0.9</v>
      </c>
      <c r="CF60">
        <v>0</v>
      </c>
      <c r="CG60">
        <v>1.89</v>
      </c>
      <c r="CH60">
        <v>0</v>
      </c>
      <c r="CI60">
        <v>5.34</v>
      </c>
      <c r="CJ60">
        <v>1.92</v>
      </c>
      <c r="CK60">
        <v>1.79</v>
      </c>
      <c r="CL60">
        <v>0</v>
      </c>
      <c r="CM60">
        <v>0</v>
      </c>
      <c r="CN60">
        <v>0</v>
      </c>
      <c r="CO60">
        <v>3</v>
      </c>
      <c r="CP60">
        <v>1.2441</v>
      </c>
      <c r="CQ60">
        <v>0</v>
      </c>
      <c r="CR60">
        <v>2.34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32.584099999999999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87.42</v>
      </c>
      <c r="J61">
        <v>1.6919999999999999</v>
      </c>
      <c r="K61">
        <v>689.36617799999999</v>
      </c>
      <c r="L61">
        <v>655.27312500000005</v>
      </c>
      <c r="M61">
        <v>94.391999999999996</v>
      </c>
      <c r="N61">
        <v>120.65625</v>
      </c>
      <c r="O61">
        <v>126.47812500000001</v>
      </c>
      <c r="P61">
        <v>137.352</v>
      </c>
      <c r="Q61">
        <v>22.205819999999999</v>
      </c>
      <c r="R61">
        <v>43.528716000000003</v>
      </c>
      <c r="S61">
        <v>26.964210000000001</v>
      </c>
      <c r="T61">
        <v>1.40625</v>
      </c>
      <c r="U61">
        <v>334.35</v>
      </c>
      <c r="V61">
        <v>18.140333999999999</v>
      </c>
      <c r="W61">
        <v>45.524999999999999</v>
      </c>
      <c r="X61">
        <v>78.674999999999997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9.0630000000000006</v>
      </c>
      <c r="AG61">
        <v>43.590600000000002</v>
      </c>
      <c r="AH61">
        <v>0</v>
      </c>
      <c r="AI61">
        <v>0</v>
      </c>
      <c r="AJ61">
        <v>0</v>
      </c>
      <c r="AK61">
        <v>53.908499999999997</v>
      </c>
      <c r="AL61">
        <v>66.814999999999998</v>
      </c>
      <c r="AM61">
        <v>0</v>
      </c>
      <c r="AN61">
        <v>0.75777000000000005</v>
      </c>
      <c r="AO61">
        <v>1.58907</v>
      </c>
      <c r="AP61">
        <v>1.7934000000000001</v>
      </c>
      <c r="AQ61">
        <v>0</v>
      </c>
      <c r="AR61">
        <v>1.1040000000000001</v>
      </c>
      <c r="AS61">
        <v>5.3807999999999998</v>
      </c>
      <c r="AT61">
        <v>14.9968</v>
      </c>
      <c r="AU61">
        <v>0</v>
      </c>
      <c r="AV61">
        <v>45.1858</v>
      </c>
      <c r="AW61">
        <v>61.38</v>
      </c>
      <c r="AX61">
        <v>7.3319999999999999</v>
      </c>
      <c r="AY61">
        <v>0</v>
      </c>
      <c r="AZ61">
        <f t="shared" si="0"/>
        <v>32.584099999999999</v>
      </c>
      <c r="BA61">
        <f t="shared" si="1"/>
        <v>2838.2277480000007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1.98</v>
      </c>
      <c r="BP61">
        <v>1.0900000000000001</v>
      </c>
      <c r="BQ61">
        <v>0</v>
      </c>
      <c r="BR61">
        <v>0</v>
      </c>
      <c r="BS61">
        <v>0.91</v>
      </c>
      <c r="BT61">
        <v>0</v>
      </c>
      <c r="BU61">
        <v>0</v>
      </c>
      <c r="BV61">
        <v>0</v>
      </c>
      <c r="BW61">
        <v>6.3</v>
      </c>
      <c r="BX61">
        <v>0</v>
      </c>
      <c r="BY61">
        <v>0.26</v>
      </c>
      <c r="BZ61">
        <v>0</v>
      </c>
      <c r="CA61">
        <v>0</v>
      </c>
      <c r="CB61">
        <v>1.89</v>
      </c>
      <c r="CC61">
        <v>0.87</v>
      </c>
      <c r="CD61">
        <v>0.86</v>
      </c>
      <c r="CE61">
        <v>0.9</v>
      </c>
      <c r="CF61">
        <v>0</v>
      </c>
      <c r="CG61">
        <v>1.89</v>
      </c>
      <c r="CH61">
        <v>0</v>
      </c>
      <c r="CI61">
        <v>5.34</v>
      </c>
      <c r="CJ61">
        <v>1.92</v>
      </c>
      <c r="CK61">
        <v>1.79</v>
      </c>
      <c r="CL61">
        <v>0</v>
      </c>
      <c r="CM61">
        <v>0</v>
      </c>
      <c r="CN61">
        <v>0</v>
      </c>
      <c r="CO61">
        <v>3</v>
      </c>
      <c r="CP61">
        <v>1.2441</v>
      </c>
      <c r="CQ61">
        <v>0</v>
      </c>
      <c r="CR61">
        <v>2.34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32.584099999999999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87.42</v>
      </c>
      <c r="J62">
        <v>1.6919999999999999</v>
      </c>
      <c r="K62">
        <v>689.36617799999999</v>
      </c>
      <c r="L62">
        <v>655.27312500000005</v>
      </c>
      <c r="M62">
        <v>94.391999999999996</v>
      </c>
      <c r="N62">
        <v>120.65625</v>
      </c>
      <c r="O62">
        <v>126.47812500000001</v>
      </c>
      <c r="P62">
        <v>137.352</v>
      </c>
      <c r="Q62">
        <v>22.205819999999999</v>
      </c>
      <c r="R62">
        <v>43.528716000000003</v>
      </c>
      <c r="S62">
        <v>26.964210000000001</v>
      </c>
      <c r="T62">
        <v>1.40625</v>
      </c>
      <c r="U62">
        <v>334.35</v>
      </c>
      <c r="V62">
        <v>18.140333999999999</v>
      </c>
      <c r="W62">
        <v>45.524999999999999</v>
      </c>
      <c r="X62">
        <v>78.674999999999997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9.0630000000000006</v>
      </c>
      <c r="AG62">
        <v>43.590600000000002</v>
      </c>
      <c r="AH62">
        <v>0</v>
      </c>
      <c r="AI62">
        <v>0</v>
      </c>
      <c r="AJ62">
        <v>0</v>
      </c>
      <c r="AK62">
        <v>53.908499999999997</v>
      </c>
      <c r="AL62">
        <v>66.814999999999998</v>
      </c>
      <c r="AM62">
        <v>0</v>
      </c>
      <c r="AN62">
        <v>0.75777000000000005</v>
      </c>
      <c r="AO62">
        <v>1.5802499999999999</v>
      </c>
      <c r="AP62">
        <v>1.7934000000000001</v>
      </c>
      <c r="AQ62">
        <v>0</v>
      </c>
      <c r="AR62">
        <v>1.1040000000000001</v>
      </c>
      <c r="AS62">
        <v>5.3807999999999998</v>
      </c>
      <c r="AT62">
        <v>14.9968</v>
      </c>
      <c r="AU62">
        <v>0</v>
      </c>
      <c r="AV62">
        <v>45.1858</v>
      </c>
      <c r="AW62">
        <v>61.38</v>
      </c>
      <c r="AX62">
        <v>7.3319999999999999</v>
      </c>
      <c r="AY62">
        <v>0</v>
      </c>
      <c r="AZ62">
        <f t="shared" si="0"/>
        <v>32.534100000000002</v>
      </c>
      <c r="BA62">
        <f t="shared" si="1"/>
        <v>2838.1689280000005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1.98</v>
      </c>
      <c r="BP62">
        <v>1.0900000000000001</v>
      </c>
      <c r="BQ62">
        <v>0</v>
      </c>
      <c r="BR62">
        <v>0</v>
      </c>
      <c r="BS62">
        <v>0.91</v>
      </c>
      <c r="BT62">
        <v>0</v>
      </c>
      <c r="BU62">
        <v>0</v>
      </c>
      <c r="BV62">
        <v>0</v>
      </c>
      <c r="BW62">
        <v>6.3</v>
      </c>
      <c r="BX62">
        <v>0</v>
      </c>
      <c r="BY62">
        <v>0.26</v>
      </c>
      <c r="BZ62">
        <v>0</v>
      </c>
      <c r="CA62">
        <v>0</v>
      </c>
      <c r="CB62">
        <v>1.89</v>
      </c>
      <c r="CC62">
        <v>0.84</v>
      </c>
      <c r="CD62">
        <v>0.84</v>
      </c>
      <c r="CE62">
        <v>0.9</v>
      </c>
      <c r="CF62">
        <v>0</v>
      </c>
      <c r="CG62">
        <v>1.89</v>
      </c>
      <c r="CH62">
        <v>0</v>
      </c>
      <c r="CI62">
        <v>5.34</v>
      </c>
      <c r="CJ62">
        <v>1.92</v>
      </c>
      <c r="CK62">
        <v>1.79</v>
      </c>
      <c r="CL62">
        <v>0</v>
      </c>
      <c r="CM62">
        <v>0</v>
      </c>
      <c r="CN62">
        <v>0</v>
      </c>
      <c r="CO62">
        <v>3</v>
      </c>
      <c r="CP62">
        <v>1.2441</v>
      </c>
      <c r="CQ62">
        <v>0</v>
      </c>
      <c r="CR62">
        <v>2.34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32.534100000000002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87.42</v>
      </c>
      <c r="J63">
        <v>1.6919999999999999</v>
      </c>
      <c r="K63">
        <v>689.36617799999999</v>
      </c>
      <c r="L63">
        <v>655.27312500000005</v>
      </c>
      <c r="M63">
        <v>94.391999999999996</v>
      </c>
      <c r="N63">
        <v>120.65625</v>
      </c>
      <c r="O63">
        <v>126.47812500000001</v>
      </c>
      <c r="P63">
        <v>137.352</v>
      </c>
      <c r="Q63">
        <v>22.205819999999999</v>
      </c>
      <c r="R63">
        <v>43.528716000000003</v>
      </c>
      <c r="S63">
        <v>26.964210000000001</v>
      </c>
      <c r="T63">
        <v>1.40625</v>
      </c>
      <c r="U63">
        <v>323.10000000000002</v>
      </c>
      <c r="V63">
        <v>18.140333999999999</v>
      </c>
      <c r="W63">
        <v>45.524999999999999</v>
      </c>
      <c r="X63">
        <v>78.674999999999997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9.0630000000000006</v>
      </c>
      <c r="AG63">
        <v>43.590600000000002</v>
      </c>
      <c r="AH63">
        <v>0</v>
      </c>
      <c r="AI63">
        <v>0</v>
      </c>
      <c r="AJ63">
        <v>0</v>
      </c>
      <c r="AK63">
        <v>53.908499999999997</v>
      </c>
      <c r="AL63">
        <v>66.814999999999998</v>
      </c>
      <c r="AM63">
        <v>0</v>
      </c>
      <c r="AN63">
        <v>0.75777000000000005</v>
      </c>
      <c r="AO63">
        <v>1.46265</v>
      </c>
      <c r="AP63">
        <v>1.7934000000000001</v>
      </c>
      <c r="AQ63">
        <v>16.055</v>
      </c>
      <c r="AR63">
        <v>3.3119999999999998</v>
      </c>
      <c r="AS63">
        <v>5.3807999999999998</v>
      </c>
      <c r="AT63">
        <v>14.9968</v>
      </c>
      <c r="AU63">
        <v>0</v>
      </c>
      <c r="AV63">
        <v>45.1858</v>
      </c>
      <c r="AW63">
        <v>61.38</v>
      </c>
      <c r="AX63">
        <v>7.3319999999999999</v>
      </c>
      <c r="AY63">
        <v>0</v>
      </c>
      <c r="AZ63">
        <f t="shared" si="0"/>
        <v>32.534100000000002</v>
      </c>
      <c r="BA63">
        <f t="shared" si="1"/>
        <v>2845.0643280000004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1.98</v>
      </c>
      <c r="BP63">
        <v>1.0900000000000001</v>
      </c>
      <c r="BQ63">
        <v>0</v>
      </c>
      <c r="BR63">
        <v>0</v>
      </c>
      <c r="BS63">
        <v>0.91</v>
      </c>
      <c r="BT63">
        <v>0</v>
      </c>
      <c r="BU63">
        <v>0</v>
      </c>
      <c r="BV63">
        <v>0</v>
      </c>
      <c r="BW63">
        <v>6.3</v>
      </c>
      <c r="BX63">
        <v>0</v>
      </c>
      <c r="BY63">
        <v>0.26</v>
      </c>
      <c r="BZ63">
        <v>0</v>
      </c>
      <c r="CA63">
        <v>0</v>
      </c>
      <c r="CB63">
        <v>1.89</v>
      </c>
      <c r="CC63">
        <v>0.84</v>
      </c>
      <c r="CD63">
        <v>0.84</v>
      </c>
      <c r="CE63">
        <v>0.9</v>
      </c>
      <c r="CF63">
        <v>0</v>
      </c>
      <c r="CG63">
        <v>1.89</v>
      </c>
      <c r="CH63">
        <v>0</v>
      </c>
      <c r="CI63">
        <v>5.34</v>
      </c>
      <c r="CJ63">
        <v>1.92</v>
      </c>
      <c r="CK63">
        <v>1.79</v>
      </c>
      <c r="CL63">
        <v>0</v>
      </c>
      <c r="CM63">
        <v>0</v>
      </c>
      <c r="CN63">
        <v>0</v>
      </c>
      <c r="CO63">
        <v>3</v>
      </c>
      <c r="CP63">
        <v>1.2441</v>
      </c>
      <c r="CQ63">
        <v>0</v>
      </c>
      <c r="CR63">
        <v>2.34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32.534100000000002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87.42</v>
      </c>
      <c r="J64">
        <v>1.6919999999999999</v>
      </c>
      <c r="K64">
        <v>689.36617799999999</v>
      </c>
      <c r="L64">
        <v>655.27312500000005</v>
      </c>
      <c r="M64">
        <v>94.391999999999996</v>
      </c>
      <c r="N64">
        <v>120.65625</v>
      </c>
      <c r="O64">
        <v>126.47812500000001</v>
      </c>
      <c r="P64">
        <v>137.352</v>
      </c>
      <c r="Q64">
        <v>22.205819999999999</v>
      </c>
      <c r="R64">
        <v>43.528716000000003</v>
      </c>
      <c r="S64">
        <v>26.964210000000001</v>
      </c>
      <c r="T64">
        <v>1.40625</v>
      </c>
      <c r="U64">
        <v>323.10000000000002</v>
      </c>
      <c r="V64">
        <v>18.140333999999999</v>
      </c>
      <c r="W64">
        <v>45.524999999999999</v>
      </c>
      <c r="X64">
        <v>78.674999999999997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9.0630000000000006</v>
      </c>
      <c r="AG64">
        <v>43.590600000000002</v>
      </c>
      <c r="AH64">
        <v>0</v>
      </c>
      <c r="AI64">
        <v>0</v>
      </c>
      <c r="AJ64">
        <v>0</v>
      </c>
      <c r="AK64">
        <v>53.908499999999997</v>
      </c>
      <c r="AL64">
        <v>66.814999999999998</v>
      </c>
      <c r="AM64">
        <v>0</v>
      </c>
      <c r="AN64">
        <v>0.75777000000000005</v>
      </c>
      <c r="AO64">
        <v>1.30389</v>
      </c>
      <c r="AP64">
        <v>1.7934000000000001</v>
      </c>
      <c r="AQ64">
        <v>16.055</v>
      </c>
      <c r="AR64">
        <v>3.3119999999999998</v>
      </c>
      <c r="AS64">
        <v>5.3807999999999998</v>
      </c>
      <c r="AT64">
        <v>14.9968</v>
      </c>
      <c r="AU64">
        <v>0</v>
      </c>
      <c r="AV64">
        <v>45.1858</v>
      </c>
      <c r="AW64">
        <v>61.38</v>
      </c>
      <c r="AX64">
        <v>7.3319999999999999</v>
      </c>
      <c r="AY64">
        <v>0</v>
      </c>
      <c r="AZ64">
        <f t="shared" si="0"/>
        <v>32.534100000000002</v>
      </c>
      <c r="BA64">
        <f t="shared" si="1"/>
        <v>2844.9055680000006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1.98</v>
      </c>
      <c r="BP64">
        <v>1.0900000000000001</v>
      </c>
      <c r="BQ64">
        <v>0</v>
      </c>
      <c r="BR64">
        <v>0</v>
      </c>
      <c r="BS64">
        <v>0.91</v>
      </c>
      <c r="BT64">
        <v>0</v>
      </c>
      <c r="BU64">
        <v>0</v>
      </c>
      <c r="BV64">
        <v>0</v>
      </c>
      <c r="BW64">
        <v>6.3</v>
      </c>
      <c r="BX64">
        <v>0</v>
      </c>
      <c r="BY64">
        <v>0.26</v>
      </c>
      <c r="BZ64">
        <v>0</v>
      </c>
      <c r="CA64">
        <v>0</v>
      </c>
      <c r="CB64">
        <v>1.89</v>
      </c>
      <c r="CC64">
        <v>0.84</v>
      </c>
      <c r="CD64">
        <v>0.84</v>
      </c>
      <c r="CE64">
        <v>0.9</v>
      </c>
      <c r="CF64">
        <v>0</v>
      </c>
      <c r="CG64">
        <v>1.89</v>
      </c>
      <c r="CH64">
        <v>0</v>
      </c>
      <c r="CI64">
        <v>5.34</v>
      </c>
      <c r="CJ64">
        <v>1.92</v>
      </c>
      <c r="CK64">
        <v>1.79</v>
      </c>
      <c r="CL64">
        <v>0</v>
      </c>
      <c r="CM64">
        <v>0</v>
      </c>
      <c r="CN64">
        <v>0</v>
      </c>
      <c r="CO64">
        <v>3</v>
      </c>
      <c r="CP64">
        <v>1.2441</v>
      </c>
      <c r="CQ64">
        <v>0</v>
      </c>
      <c r="CR64">
        <v>2.34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32.534100000000002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87.42</v>
      </c>
      <c r="J65">
        <v>0</v>
      </c>
      <c r="K65">
        <v>689.36617799999999</v>
      </c>
      <c r="L65">
        <v>655.27312500000005</v>
      </c>
      <c r="M65">
        <v>94.391999999999996</v>
      </c>
      <c r="N65">
        <v>120.65625</v>
      </c>
      <c r="O65">
        <v>126.47812500000001</v>
      </c>
      <c r="P65">
        <v>137.352</v>
      </c>
      <c r="Q65">
        <v>22.205819999999999</v>
      </c>
      <c r="R65">
        <v>43.528716000000003</v>
      </c>
      <c r="S65">
        <v>26.964210000000001</v>
      </c>
      <c r="T65">
        <v>1.40625</v>
      </c>
      <c r="U65">
        <v>323.10000000000002</v>
      </c>
      <c r="V65">
        <v>18.140333999999999</v>
      </c>
      <c r="W65">
        <v>45.524999999999999</v>
      </c>
      <c r="X65">
        <v>78.674999999999997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9.0630000000000006</v>
      </c>
      <c r="AG65">
        <v>43.590600000000002</v>
      </c>
      <c r="AH65">
        <v>0</v>
      </c>
      <c r="AI65">
        <v>0</v>
      </c>
      <c r="AJ65">
        <v>0</v>
      </c>
      <c r="AK65">
        <v>53.908499999999997</v>
      </c>
      <c r="AL65">
        <v>25.564</v>
      </c>
      <c r="AM65">
        <v>0</v>
      </c>
      <c r="AN65">
        <v>0.75777000000000005</v>
      </c>
      <c r="AO65">
        <v>1.1392500000000001</v>
      </c>
      <c r="AP65">
        <v>1.7934000000000001</v>
      </c>
      <c r="AQ65">
        <v>32.11</v>
      </c>
      <c r="AR65">
        <v>6.6239999999999997</v>
      </c>
      <c r="AS65">
        <v>5.3807999999999998</v>
      </c>
      <c r="AT65">
        <v>14.9968</v>
      </c>
      <c r="AU65">
        <v>0</v>
      </c>
      <c r="AV65">
        <v>45.1858</v>
      </c>
      <c r="AW65">
        <v>61.38</v>
      </c>
      <c r="AX65">
        <v>9.0239999999999991</v>
      </c>
      <c r="AY65">
        <v>0</v>
      </c>
      <c r="AZ65">
        <f t="shared" si="0"/>
        <v>32.534100000000002</v>
      </c>
      <c r="BA65">
        <f t="shared" si="1"/>
        <v>2822.8569280000006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1.98</v>
      </c>
      <c r="BP65">
        <v>1.0900000000000001</v>
      </c>
      <c r="BQ65">
        <v>0</v>
      </c>
      <c r="BR65">
        <v>0</v>
      </c>
      <c r="BS65">
        <v>0.91</v>
      </c>
      <c r="BT65">
        <v>0</v>
      </c>
      <c r="BU65">
        <v>0</v>
      </c>
      <c r="BV65">
        <v>0</v>
      </c>
      <c r="BW65">
        <v>6.3</v>
      </c>
      <c r="BX65">
        <v>0</v>
      </c>
      <c r="BY65">
        <v>0.26</v>
      </c>
      <c r="BZ65">
        <v>0</v>
      </c>
      <c r="CA65">
        <v>0</v>
      </c>
      <c r="CB65">
        <v>1.89</v>
      </c>
      <c r="CC65">
        <v>0.84</v>
      </c>
      <c r="CD65">
        <v>0.84</v>
      </c>
      <c r="CE65">
        <v>0.9</v>
      </c>
      <c r="CF65">
        <v>0</v>
      </c>
      <c r="CG65">
        <v>1.89</v>
      </c>
      <c r="CH65">
        <v>0</v>
      </c>
      <c r="CI65">
        <v>5.34</v>
      </c>
      <c r="CJ65">
        <v>1.92</v>
      </c>
      <c r="CK65">
        <v>1.79</v>
      </c>
      <c r="CL65">
        <v>0</v>
      </c>
      <c r="CM65">
        <v>0</v>
      </c>
      <c r="CN65">
        <v>0</v>
      </c>
      <c r="CO65">
        <v>3</v>
      </c>
      <c r="CP65">
        <v>1.2441</v>
      </c>
      <c r="CQ65">
        <v>0</v>
      </c>
      <c r="CR65">
        <v>2.34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32.534100000000002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87.42</v>
      </c>
      <c r="J66">
        <v>0</v>
      </c>
      <c r="K66">
        <v>689.36617799999999</v>
      </c>
      <c r="L66">
        <v>655.27312500000005</v>
      </c>
      <c r="M66">
        <v>94.391999999999996</v>
      </c>
      <c r="N66">
        <v>120.65625</v>
      </c>
      <c r="O66">
        <v>126.47812500000001</v>
      </c>
      <c r="P66">
        <v>137.352</v>
      </c>
      <c r="Q66">
        <v>22.205819999999999</v>
      </c>
      <c r="R66">
        <v>43.528716000000003</v>
      </c>
      <c r="S66">
        <v>26.964210000000001</v>
      </c>
      <c r="T66">
        <v>1.40625</v>
      </c>
      <c r="U66">
        <v>323.10000000000002</v>
      </c>
      <c r="V66">
        <v>18.140333999999999</v>
      </c>
      <c r="W66">
        <v>45.524999999999999</v>
      </c>
      <c r="X66">
        <v>78.674999999999997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9.0630000000000006</v>
      </c>
      <c r="AG66">
        <v>43.590600000000002</v>
      </c>
      <c r="AH66">
        <v>0</v>
      </c>
      <c r="AI66">
        <v>0</v>
      </c>
      <c r="AJ66">
        <v>0</v>
      </c>
      <c r="AK66">
        <v>53.908499999999997</v>
      </c>
      <c r="AL66">
        <v>2.7888000000000002</v>
      </c>
      <c r="AM66">
        <v>0</v>
      </c>
      <c r="AN66">
        <v>0.75777000000000005</v>
      </c>
      <c r="AO66">
        <v>0.95696999999999999</v>
      </c>
      <c r="AP66">
        <v>1.7934000000000001</v>
      </c>
      <c r="AQ66">
        <v>32.11</v>
      </c>
      <c r="AR66">
        <v>6.6239999999999997</v>
      </c>
      <c r="AS66">
        <v>5.3807999999999998</v>
      </c>
      <c r="AT66">
        <v>14.9968</v>
      </c>
      <c r="AU66">
        <v>0</v>
      </c>
      <c r="AV66">
        <v>45.1858</v>
      </c>
      <c r="AW66">
        <v>61.38</v>
      </c>
      <c r="AX66">
        <v>9.0239999999999991</v>
      </c>
      <c r="AY66">
        <v>0</v>
      </c>
      <c r="AZ66">
        <f t="shared" si="0"/>
        <v>32.534100000000002</v>
      </c>
      <c r="BA66">
        <f t="shared" si="1"/>
        <v>2799.8994480000006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1.98</v>
      </c>
      <c r="BP66">
        <v>1.0900000000000001</v>
      </c>
      <c r="BQ66">
        <v>0</v>
      </c>
      <c r="BR66">
        <v>0</v>
      </c>
      <c r="BS66">
        <v>0.91</v>
      </c>
      <c r="BT66">
        <v>0</v>
      </c>
      <c r="BU66">
        <v>0</v>
      </c>
      <c r="BV66">
        <v>0</v>
      </c>
      <c r="BW66">
        <v>6.3</v>
      </c>
      <c r="BX66">
        <v>0</v>
      </c>
      <c r="BY66">
        <v>0.26</v>
      </c>
      <c r="BZ66">
        <v>0</v>
      </c>
      <c r="CA66">
        <v>0</v>
      </c>
      <c r="CB66">
        <v>1.89</v>
      </c>
      <c r="CC66">
        <v>0.84</v>
      </c>
      <c r="CD66">
        <v>0.84</v>
      </c>
      <c r="CE66">
        <v>0.9</v>
      </c>
      <c r="CF66">
        <v>0</v>
      </c>
      <c r="CG66">
        <v>1.89</v>
      </c>
      <c r="CH66">
        <v>0</v>
      </c>
      <c r="CI66">
        <v>5.34</v>
      </c>
      <c r="CJ66">
        <v>1.92</v>
      </c>
      <c r="CK66">
        <v>1.79</v>
      </c>
      <c r="CL66">
        <v>0</v>
      </c>
      <c r="CM66">
        <v>0</v>
      </c>
      <c r="CN66">
        <v>0</v>
      </c>
      <c r="CO66">
        <v>3</v>
      </c>
      <c r="CP66">
        <v>1.2441</v>
      </c>
      <c r="CQ66">
        <v>0</v>
      </c>
      <c r="CR66">
        <v>2.34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32.534100000000002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87.42</v>
      </c>
      <c r="J67">
        <v>0</v>
      </c>
      <c r="K67">
        <v>689.36617799999999</v>
      </c>
      <c r="L67">
        <v>655.27312500000005</v>
      </c>
      <c r="M67">
        <v>94.391999999999996</v>
      </c>
      <c r="N67">
        <v>120.65625</v>
      </c>
      <c r="O67">
        <v>126.47812500000001</v>
      </c>
      <c r="P67">
        <v>137.352</v>
      </c>
      <c r="Q67">
        <v>22.205819999999999</v>
      </c>
      <c r="R67">
        <v>43.528716000000003</v>
      </c>
      <c r="S67">
        <v>26.964210000000001</v>
      </c>
      <c r="T67">
        <v>1.40625</v>
      </c>
      <c r="U67">
        <v>323.10000000000002</v>
      </c>
      <c r="V67">
        <v>18.140333999999999</v>
      </c>
      <c r="W67">
        <v>45.524999999999999</v>
      </c>
      <c r="X67">
        <v>78.674999999999997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0</v>
      </c>
      <c r="AF67">
        <v>9.0630000000000006</v>
      </c>
      <c r="AG67">
        <v>43.590600000000002</v>
      </c>
      <c r="AH67">
        <v>0</v>
      </c>
      <c r="AI67">
        <v>0</v>
      </c>
      <c r="AJ67">
        <v>0</v>
      </c>
      <c r="AK67">
        <v>53.908499999999997</v>
      </c>
      <c r="AL67">
        <v>2.7888000000000002</v>
      </c>
      <c r="AM67">
        <v>0</v>
      </c>
      <c r="AN67">
        <v>0.73834</v>
      </c>
      <c r="AO67">
        <v>0.88200000000000001</v>
      </c>
      <c r="AP67">
        <v>3.7149000000000001</v>
      </c>
      <c r="AQ67">
        <v>48.164999999999999</v>
      </c>
      <c r="AR67">
        <v>6.6239999999999997</v>
      </c>
      <c r="AS67">
        <v>9.4163999999999994</v>
      </c>
      <c r="AT67">
        <v>14.9968</v>
      </c>
      <c r="AU67">
        <v>0</v>
      </c>
      <c r="AV67">
        <v>45.1858</v>
      </c>
      <c r="AW67">
        <v>61.38</v>
      </c>
      <c r="AX67">
        <v>9.0239999999999991</v>
      </c>
      <c r="AY67">
        <v>0</v>
      </c>
      <c r="AZ67">
        <f t="shared" si="0"/>
        <v>32.534100000000002</v>
      </c>
      <c r="BA67">
        <f t="shared" si="1"/>
        <v>2821.8171480000001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1.98</v>
      </c>
      <c r="BP67">
        <v>1.0900000000000001</v>
      </c>
      <c r="BQ67">
        <v>0</v>
      </c>
      <c r="BR67">
        <v>0</v>
      </c>
      <c r="BS67">
        <v>0.91</v>
      </c>
      <c r="BT67">
        <v>0</v>
      </c>
      <c r="BU67">
        <v>0</v>
      </c>
      <c r="BV67">
        <v>0</v>
      </c>
      <c r="BW67">
        <v>6.3</v>
      </c>
      <c r="BX67">
        <v>0</v>
      </c>
      <c r="BY67">
        <v>0.26</v>
      </c>
      <c r="BZ67">
        <v>0</v>
      </c>
      <c r="CA67">
        <v>0</v>
      </c>
      <c r="CB67">
        <v>1.89</v>
      </c>
      <c r="CC67">
        <v>0.84</v>
      </c>
      <c r="CD67">
        <v>0.84</v>
      </c>
      <c r="CE67">
        <v>0.9</v>
      </c>
      <c r="CF67">
        <v>0</v>
      </c>
      <c r="CG67">
        <v>1.89</v>
      </c>
      <c r="CH67">
        <v>0</v>
      </c>
      <c r="CI67">
        <v>5.34</v>
      </c>
      <c r="CJ67">
        <v>1.92</v>
      </c>
      <c r="CK67">
        <v>1.79</v>
      </c>
      <c r="CL67">
        <v>0</v>
      </c>
      <c r="CM67">
        <v>0</v>
      </c>
      <c r="CN67">
        <v>0</v>
      </c>
      <c r="CO67">
        <v>3</v>
      </c>
      <c r="CP67">
        <v>1.2441</v>
      </c>
      <c r="CQ67">
        <v>0</v>
      </c>
      <c r="CR67">
        <v>2.34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32.534100000000002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81.78</v>
      </c>
      <c r="J68">
        <v>0</v>
      </c>
      <c r="K68">
        <v>689.36617799999999</v>
      </c>
      <c r="L68">
        <v>655.27312500000005</v>
      </c>
      <c r="M68">
        <v>94.391999999999996</v>
      </c>
      <c r="N68">
        <v>120.65625</v>
      </c>
      <c r="O68">
        <v>126.47812500000001</v>
      </c>
      <c r="P68">
        <v>137.352</v>
      </c>
      <c r="Q68">
        <v>22.205819999999999</v>
      </c>
      <c r="R68">
        <v>43.528716000000003</v>
      </c>
      <c r="S68">
        <v>26.964210000000001</v>
      </c>
      <c r="T68">
        <v>1.40625</v>
      </c>
      <c r="U68">
        <v>323.10000000000002</v>
      </c>
      <c r="V68">
        <v>18.140333999999999</v>
      </c>
      <c r="W68">
        <v>45.524999999999999</v>
      </c>
      <c r="X68">
        <v>78.674999999999997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16.8064</v>
      </c>
      <c r="AF68">
        <v>9.0630000000000006</v>
      </c>
      <c r="AG68">
        <v>43.590600000000002</v>
      </c>
      <c r="AH68">
        <v>9.67</v>
      </c>
      <c r="AI68">
        <v>0</v>
      </c>
      <c r="AJ68">
        <v>0</v>
      </c>
      <c r="AK68">
        <v>53.908499999999997</v>
      </c>
      <c r="AL68">
        <v>2.7888000000000002</v>
      </c>
      <c r="AM68">
        <v>0</v>
      </c>
      <c r="AN68">
        <v>0.73834</v>
      </c>
      <c r="AO68">
        <v>1.656984</v>
      </c>
      <c r="AP68">
        <v>3.7149000000000001</v>
      </c>
      <c r="AQ68">
        <v>48.164999999999999</v>
      </c>
      <c r="AR68">
        <v>6.6239999999999997</v>
      </c>
      <c r="AS68">
        <v>9.4163999999999994</v>
      </c>
      <c r="AT68">
        <v>14.9968</v>
      </c>
      <c r="AU68">
        <v>0</v>
      </c>
      <c r="AV68">
        <v>45.1858</v>
      </c>
      <c r="AW68">
        <v>61.38</v>
      </c>
      <c r="AX68">
        <v>14.664</v>
      </c>
      <c r="AY68">
        <v>0</v>
      </c>
      <c r="AZ68">
        <f t="shared" ref="AZ68:AZ98" si="3">DJ68</f>
        <v>32.587299999999999</v>
      </c>
      <c r="BA68">
        <f t="shared" ref="BA68:BA98" si="4">SUM(B68:AZ68)</f>
        <v>2858.4436320000009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1.98</v>
      </c>
      <c r="BP68">
        <v>1.0900000000000001</v>
      </c>
      <c r="BQ68">
        <v>0</v>
      </c>
      <c r="BR68">
        <v>0</v>
      </c>
      <c r="BS68">
        <v>0.91</v>
      </c>
      <c r="BT68">
        <v>0</v>
      </c>
      <c r="BU68">
        <v>0</v>
      </c>
      <c r="BV68">
        <v>0</v>
      </c>
      <c r="BW68">
        <v>6.3</v>
      </c>
      <c r="BX68">
        <v>0</v>
      </c>
      <c r="BY68">
        <v>0.26</v>
      </c>
      <c r="BZ68">
        <v>0</v>
      </c>
      <c r="CA68">
        <v>0</v>
      </c>
      <c r="CB68">
        <v>1.89</v>
      </c>
      <c r="CC68">
        <v>0.84</v>
      </c>
      <c r="CD68">
        <v>0.84</v>
      </c>
      <c r="CE68">
        <v>0.9</v>
      </c>
      <c r="CF68">
        <v>0</v>
      </c>
      <c r="CG68">
        <v>1.89</v>
      </c>
      <c r="CH68">
        <v>5.3199999999999997E-2</v>
      </c>
      <c r="CI68">
        <v>5.34</v>
      </c>
      <c r="CJ68">
        <v>1.92</v>
      </c>
      <c r="CK68">
        <v>1.79</v>
      </c>
      <c r="CL68">
        <v>0</v>
      </c>
      <c r="CM68">
        <v>0</v>
      </c>
      <c r="CN68">
        <v>0</v>
      </c>
      <c r="CO68">
        <v>3</v>
      </c>
      <c r="CP68">
        <v>1.2441</v>
      </c>
      <c r="CQ68">
        <v>0</v>
      </c>
      <c r="CR68">
        <v>2.34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32.587299999999999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67.116</v>
      </c>
      <c r="J69">
        <v>0</v>
      </c>
      <c r="K69">
        <v>689.36617799999999</v>
      </c>
      <c r="L69">
        <v>655.27312500000005</v>
      </c>
      <c r="M69">
        <v>94.391999999999996</v>
      </c>
      <c r="N69">
        <v>120.65625</v>
      </c>
      <c r="O69">
        <v>126.47812500000001</v>
      </c>
      <c r="P69">
        <v>136.57599999999999</v>
      </c>
      <c r="Q69">
        <v>22.205819999999999</v>
      </c>
      <c r="R69">
        <v>43.528716000000003</v>
      </c>
      <c r="S69">
        <v>26.964210000000001</v>
      </c>
      <c r="T69">
        <v>1.40625</v>
      </c>
      <c r="U69">
        <v>323.10000000000002</v>
      </c>
      <c r="V69">
        <v>18.140333999999999</v>
      </c>
      <c r="W69">
        <v>45.524999999999999</v>
      </c>
      <c r="X69">
        <v>78.674999999999997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16.8064</v>
      </c>
      <c r="AF69">
        <v>18.126000000000001</v>
      </c>
      <c r="AG69">
        <v>43.590600000000002</v>
      </c>
      <c r="AH69">
        <v>19.34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0.73834</v>
      </c>
      <c r="AO69">
        <v>1.348284</v>
      </c>
      <c r="AP69">
        <v>3.7149000000000001</v>
      </c>
      <c r="AQ69">
        <v>64.22</v>
      </c>
      <c r="AR69">
        <v>8.6112000000000002</v>
      </c>
      <c r="AS69">
        <v>9.4163999999999994</v>
      </c>
      <c r="AT69">
        <v>14.9968</v>
      </c>
      <c r="AU69">
        <v>0</v>
      </c>
      <c r="AV69">
        <v>45.1858</v>
      </c>
      <c r="AW69">
        <v>61.38</v>
      </c>
      <c r="AX69">
        <v>29.327999999999999</v>
      </c>
      <c r="AY69">
        <v>0</v>
      </c>
      <c r="AZ69">
        <f t="shared" si="3"/>
        <v>32.640500000000003</v>
      </c>
      <c r="BA69">
        <f t="shared" si="4"/>
        <v>2894.1873320000004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1.98</v>
      </c>
      <c r="BP69">
        <v>1.0900000000000001</v>
      </c>
      <c r="BQ69">
        <v>0</v>
      </c>
      <c r="BR69">
        <v>0</v>
      </c>
      <c r="BS69">
        <v>0.91</v>
      </c>
      <c r="BT69">
        <v>0</v>
      </c>
      <c r="BU69">
        <v>0</v>
      </c>
      <c r="BV69">
        <v>0</v>
      </c>
      <c r="BW69">
        <v>6.3</v>
      </c>
      <c r="BX69">
        <v>0</v>
      </c>
      <c r="BY69">
        <v>0.26</v>
      </c>
      <c r="BZ69">
        <v>0</v>
      </c>
      <c r="CA69">
        <v>0</v>
      </c>
      <c r="CB69">
        <v>1.89</v>
      </c>
      <c r="CC69">
        <v>0.84</v>
      </c>
      <c r="CD69">
        <v>0.84</v>
      </c>
      <c r="CE69">
        <v>0.9</v>
      </c>
      <c r="CF69">
        <v>0</v>
      </c>
      <c r="CG69">
        <v>1.89</v>
      </c>
      <c r="CH69">
        <v>0.10639999999999999</v>
      </c>
      <c r="CI69">
        <v>5.34</v>
      </c>
      <c r="CJ69">
        <v>1.92</v>
      </c>
      <c r="CK69">
        <v>1.79</v>
      </c>
      <c r="CL69">
        <v>0</v>
      </c>
      <c r="CM69">
        <v>0</v>
      </c>
      <c r="CN69">
        <v>0</v>
      </c>
      <c r="CO69">
        <v>3</v>
      </c>
      <c r="CP69">
        <v>1.2441</v>
      </c>
      <c r="CQ69">
        <v>0</v>
      </c>
      <c r="CR69">
        <v>2.34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32.640500000000003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67.116</v>
      </c>
      <c r="J70">
        <v>0</v>
      </c>
      <c r="K70">
        <v>689.36617799999999</v>
      </c>
      <c r="L70">
        <v>655.27312500000005</v>
      </c>
      <c r="M70">
        <v>94.391999999999996</v>
      </c>
      <c r="N70">
        <v>120.65625</v>
      </c>
      <c r="O70">
        <v>126.47812500000001</v>
      </c>
      <c r="P70">
        <v>136.57599999999999</v>
      </c>
      <c r="Q70">
        <v>22.205819999999999</v>
      </c>
      <c r="R70">
        <v>43.528716000000003</v>
      </c>
      <c r="S70">
        <v>26.964210000000001</v>
      </c>
      <c r="T70">
        <v>1.40625</v>
      </c>
      <c r="U70">
        <v>323.10000000000002</v>
      </c>
      <c r="V70">
        <v>18.140333999999999</v>
      </c>
      <c r="W70">
        <v>45.524999999999999</v>
      </c>
      <c r="X70">
        <v>78.674999999999997</v>
      </c>
      <c r="Y70">
        <v>0</v>
      </c>
      <c r="Z70">
        <v>0</v>
      </c>
      <c r="AA70">
        <v>6.32</v>
      </c>
      <c r="AB70">
        <v>0</v>
      </c>
      <c r="AC70">
        <v>9.9058399999999995</v>
      </c>
      <c r="AD70">
        <v>18.643799999999999</v>
      </c>
      <c r="AE70">
        <v>16.8064</v>
      </c>
      <c r="AF70">
        <v>18.126000000000001</v>
      </c>
      <c r="AG70">
        <v>43.590600000000002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0.73834</v>
      </c>
      <c r="AO70">
        <v>1.0013639999999999</v>
      </c>
      <c r="AP70">
        <v>3.7149000000000001</v>
      </c>
      <c r="AQ70">
        <v>64.22</v>
      </c>
      <c r="AR70">
        <v>8.6112000000000002</v>
      </c>
      <c r="AS70">
        <v>9.4163999999999994</v>
      </c>
      <c r="AT70">
        <v>14.9968</v>
      </c>
      <c r="AU70">
        <v>0</v>
      </c>
      <c r="AV70">
        <v>45.1858</v>
      </c>
      <c r="AW70">
        <v>61.38</v>
      </c>
      <c r="AX70">
        <v>29.327999999999999</v>
      </c>
      <c r="AY70">
        <v>0</v>
      </c>
      <c r="AZ70">
        <f t="shared" si="3"/>
        <v>32.779200000000003</v>
      </c>
      <c r="BA70">
        <f t="shared" si="4"/>
        <v>2935.4436520000004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1.98</v>
      </c>
      <c r="BP70">
        <v>1.0900000000000001</v>
      </c>
      <c r="BQ70">
        <v>0</v>
      </c>
      <c r="BR70">
        <v>0</v>
      </c>
      <c r="BS70">
        <v>0.91</v>
      </c>
      <c r="BT70">
        <v>0</v>
      </c>
      <c r="BU70">
        <v>0</v>
      </c>
      <c r="BV70">
        <v>0</v>
      </c>
      <c r="BW70">
        <v>6.3</v>
      </c>
      <c r="BX70">
        <v>0</v>
      </c>
      <c r="BY70">
        <v>0.26</v>
      </c>
      <c r="BZ70">
        <v>0</v>
      </c>
      <c r="CA70">
        <v>0</v>
      </c>
      <c r="CB70">
        <v>1.89</v>
      </c>
      <c r="CC70">
        <v>0.84</v>
      </c>
      <c r="CD70">
        <v>0.84</v>
      </c>
      <c r="CE70">
        <v>0.9</v>
      </c>
      <c r="CF70">
        <v>0</v>
      </c>
      <c r="CG70">
        <v>1.89</v>
      </c>
      <c r="CH70">
        <v>0.24510000000000001</v>
      </c>
      <c r="CI70">
        <v>5.34</v>
      </c>
      <c r="CJ70">
        <v>1.92</v>
      </c>
      <c r="CK70">
        <v>1.79</v>
      </c>
      <c r="CL70">
        <v>0</v>
      </c>
      <c r="CM70">
        <v>0</v>
      </c>
      <c r="CN70">
        <v>0</v>
      </c>
      <c r="CO70">
        <v>3</v>
      </c>
      <c r="CP70">
        <v>1.2441</v>
      </c>
      <c r="CQ70">
        <v>0</v>
      </c>
      <c r="CR70">
        <v>2.34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32.779200000000003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67.116</v>
      </c>
      <c r="J71">
        <v>0</v>
      </c>
      <c r="K71">
        <v>689.36617799999999</v>
      </c>
      <c r="L71">
        <v>655.27312500000005</v>
      </c>
      <c r="M71">
        <v>94.391999999999996</v>
      </c>
      <c r="N71">
        <v>120.65625</v>
      </c>
      <c r="O71">
        <v>126.47812500000001</v>
      </c>
      <c r="P71">
        <v>136.57599999999999</v>
      </c>
      <c r="Q71">
        <v>22.205819999999999</v>
      </c>
      <c r="R71">
        <v>43.528716000000003</v>
      </c>
      <c r="S71">
        <v>26.964210000000001</v>
      </c>
      <c r="T71">
        <v>1.40625</v>
      </c>
      <c r="U71">
        <v>323.10000000000002</v>
      </c>
      <c r="V71">
        <v>18.140333999999999</v>
      </c>
      <c r="W71">
        <v>45.524999999999999</v>
      </c>
      <c r="X71">
        <v>78.674999999999997</v>
      </c>
      <c r="Y71">
        <v>0</v>
      </c>
      <c r="Z71">
        <v>0</v>
      </c>
      <c r="AA71">
        <v>11.85</v>
      </c>
      <c r="AB71">
        <v>0</v>
      </c>
      <c r="AC71">
        <v>19.811679999999999</v>
      </c>
      <c r="AD71">
        <v>27.965699999999998</v>
      </c>
      <c r="AE71">
        <v>28.885999999999999</v>
      </c>
      <c r="AF71">
        <v>18.126000000000001</v>
      </c>
      <c r="AG71">
        <v>43.590600000000002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5.40144</v>
      </c>
      <c r="AN71">
        <v>0.73834</v>
      </c>
      <c r="AO71">
        <v>0.88200000000000001</v>
      </c>
      <c r="AP71">
        <v>1.9215</v>
      </c>
      <c r="AQ71">
        <v>64.22</v>
      </c>
      <c r="AR71">
        <v>8.6112000000000002</v>
      </c>
      <c r="AS71">
        <v>9.4163999999999994</v>
      </c>
      <c r="AT71">
        <v>14.9968</v>
      </c>
      <c r="AU71">
        <v>0</v>
      </c>
      <c r="AV71">
        <v>45.1858</v>
      </c>
      <c r="AW71">
        <v>61.38</v>
      </c>
      <c r="AX71">
        <v>29.327999999999999</v>
      </c>
      <c r="AY71">
        <v>0</v>
      </c>
      <c r="AZ71">
        <f t="shared" si="3"/>
        <v>33.151400000000002</v>
      </c>
      <c r="BA71">
        <f t="shared" si="4"/>
        <v>3003.2178680000006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1.98</v>
      </c>
      <c r="BP71">
        <v>1.0900000000000001</v>
      </c>
      <c r="BQ71">
        <v>0</v>
      </c>
      <c r="BR71">
        <v>0</v>
      </c>
      <c r="BS71">
        <v>0.91</v>
      </c>
      <c r="BT71">
        <v>0.224</v>
      </c>
      <c r="BU71">
        <v>0</v>
      </c>
      <c r="BV71">
        <v>0</v>
      </c>
      <c r="BW71">
        <v>6.3</v>
      </c>
      <c r="BX71">
        <v>0</v>
      </c>
      <c r="BY71">
        <v>0.26</v>
      </c>
      <c r="BZ71">
        <v>0</v>
      </c>
      <c r="CA71">
        <v>0</v>
      </c>
      <c r="CB71">
        <v>1.89</v>
      </c>
      <c r="CC71">
        <v>0.84</v>
      </c>
      <c r="CD71">
        <v>0.84</v>
      </c>
      <c r="CE71">
        <v>0.9</v>
      </c>
      <c r="CF71">
        <v>0</v>
      </c>
      <c r="CG71">
        <v>1.89</v>
      </c>
      <c r="CH71">
        <v>0.39329999999999998</v>
      </c>
      <c r="CI71">
        <v>5.34</v>
      </c>
      <c r="CJ71">
        <v>1.92</v>
      </c>
      <c r="CK71">
        <v>1.79</v>
      </c>
      <c r="CL71">
        <v>0</v>
      </c>
      <c r="CM71">
        <v>0</v>
      </c>
      <c r="CN71">
        <v>0</v>
      </c>
      <c r="CO71">
        <v>3</v>
      </c>
      <c r="CP71">
        <v>1.2441</v>
      </c>
      <c r="CQ71">
        <v>0</v>
      </c>
      <c r="CR71">
        <v>2.34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33.151400000000002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67.116</v>
      </c>
      <c r="J72">
        <v>0</v>
      </c>
      <c r="K72">
        <v>689.36617799999999</v>
      </c>
      <c r="L72">
        <v>655.27312500000005</v>
      </c>
      <c r="M72">
        <v>94.391999999999996</v>
      </c>
      <c r="N72">
        <v>120.65625</v>
      </c>
      <c r="O72">
        <v>126.47812500000001</v>
      </c>
      <c r="P72">
        <v>136.57599999999999</v>
      </c>
      <c r="Q72">
        <v>22.205819999999999</v>
      </c>
      <c r="R72">
        <v>43.528716000000003</v>
      </c>
      <c r="S72">
        <v>26.964210000000001</v>
      </c>
      <c r="T72">
        <v>1.40625</v>
      </c>
      <c r="U72">
        <v>323.10000000000002</v>
      </c>
      <c r="V72">
        <v>18.140333999999999</v>
      </c>
      <c r="W72">
        <v>45.524999999999999</v>
      </c>
      <c r="X72">
        <v>78.674999999999997</v>
      </c>
      <c r="Y72">
        <v>0</v>
      </c>
      <c r="Z72">
        <v>1.1000000000000001</v>
      </c>
      <c r="AA72">
        <v>15.8</v>
      </c>
      <c r="AB72">
        <v>3.4249999999999998</v>
      </c>
      <c r="AC72">
        <v>19.811679999999999</v>
      </c>
      <c r="AD72">
        <v>37.287599999999998</v>
      </c>
      <c r="AE72">
        <v>31.512</v>
      </c>
      <c r="AF72">
        <v>18.126000000000001</v>
      </c>
      <c r="AG72">
        <v>43.590600000000002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5.40144</v>
      </c>
      <c r="AN72">
        <v>0.73834</v>
      </c>
      <c r="AO72">
        <v>0.88200000000000001</v>
      </c>
      <c r="AP72">
        <v>1.9215</v>
      </c>
      <c r="AQ72">
        <v>64.22</v>
      </c>
      <c r="AR72">
        <v>8.6112000000000002</v>
      </c>
      <c r="AS72">
        <v>9.4163999999999994</v>
      </c>
      <c r="AT72">
        <v>14.9968</v>
      </c>
      <c r="AU72">
        <v>0</v>
      </c>
      <c r="AV72">
        <v>45.1858</v>
      </c>
      <c r="AW72">
        <v>61.38</v>
      </c>
      <c r="AX72">
        <v>29.327999999999999</v>
      </c>
      <c r="AY72">
        <v>0</v>
      </c>
      <c r="AZ72">
        <f t="shared" si="3"/>
        <v>33.506500000000003</v>
      </c>
      <c r="BA72">
        <f t="shared" si="4"/>
        <v>3047.8807680000009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1.98</v>
      </c>
      <c r="BP72">
        <v>1.0900000000000001</v>
      </c>
      <c r="BQ72">
        <v>0</v>
      </c>
      <c r="BR72">
        <v>0</v>
      </c>
      <c r="BS72">
        <v>0.91</v>
      </c>
      <c r="BT72">
        <v>0.44800000000000001</v>
      </c>
      <c r="BU72">
        <v>0</v>
      </c>
      <c r="BV72">
        <v>0</v>
      </c>
      <c r="BW72">
        <v>6.3</v>
      </c>
      <c r="BX72">
        <v>0</v>
      </c>
      <c r="BY72">
        <v>0.26</v>
      </c>
      <c r="BZ72">
        <v>0</v>
      </c>
      <c r="CA72">
        <v>0</v>
      </c>
      <c r="CB72">
        <v>1.89</v>
      </c>
      <c r="CC72">
        <v>0.84</v>
      </c>
      <c r="CD72">
        <v>0.84</v>
      </c>
      <c r="CE72">
        <v>0.9</v>
      </c>
      <c r="CF72">
        <v>0</v>
      </c>
      <c r="CG72">
        <v>1.89</v>
      </c>
      <c r="CH72">
        <v>0.52439999999999998</v>
      </c>
      <c r="CI72">
        <v>5.34</v>
      </c>
      <c r="CJ72">
        <v>1.92</v>
      </c>
      <c r="CK72">
        <v>1.79</v>
      </c>
      <c r="CL72">
        <v>0</v>
      </c>
      <c r="CM72">
        <v>0</v>
      </c>
      <c r="CN72">
        <v>0</v>
      </c>
      <c r="CO72">
        <v>3</v>
      </c>
      <c r="CP72">
        <v>1.2441</v>
      </c>
      <c r="CQ72">
        <v>0</v>
      </c>
      <c r="CR72">
        <v>2.34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33.506500000000003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67.116</v>
      </c>
      <c r="J73">
        <v>0</v>
      </c>
      <c r="K73">
        <v>689.36617799999999</v>
      </c>
      <c r="L73">
        <v>655.27312500000005</v>
      </c>
      <c r="M73">
        <v>94.391999999999996</v>
      </c>
      <c r="N73">
        <v>120.65625</v>
      </c>
      <c r="O73">
        <v>126.47812500000001</v>
      </c>
      <c r="P73">
        <v>136.57599999999999</v>
      </c>
      <c r="Q73">
        <v>22.205819999999999</v>
      </c>
      <c r="R73">
        <v>43.528716000000003</v>
      </c>
      <c r="S73">
        <v>26.964210000000001</v>
      </c>
      <c r="T73">
        <v>1.40625</v>
      </c>
      <c r="U73">
        <v>329.625</v>
      </c>
      <c r="V73">
        <v>18.140333999999999</v>
      </c>
      <c r="W73">
        <v>45.524999999999999</v>
      </c>
      <c r="X73">
        <v>78.674999999999997</v>
      </c>
      <c r="Y73">
        <v>0</v>
      </c>
      <c r="Z73">
        <v>7.15</v>
      </c>
      <c r="AA73">
        <v>28.09872</v>
      </c>
      <c r="AB73">
        <v>16.440000000000001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43.590600000000002</v>
      </c>
      <c r="AH73">
        <v>119.42449999999999</v>
      </c>
      <c r="AI73">
        <v>3.9089999999999998</v>
      </c>
      <c r="AJ73">
        <v>0</v>
      </c>
      <c r="AK73">
        <v>53.908499999999997</v>
      </c>
      <c r="AL73">
        <v>2.7888000000000002</v>
      </c>
      <c r="AM73">
        <v>10.80288</v>
      </c>
      <c r="AN73">
        <v>0.73834</v>
      </c>
      <c r="AO73">
        <v>5.2584840000000002</v>
      </c>
      <c r="AP73">
        <v>1.9215</v>
      </c>
      <c r="AQ73">
        <v>64.22</v>
      </c>
      <c r="AR73">
        <v>12.144</v>
      </c>
      <c r="AS73">
        <v>9.4163999999999994</v>
      </c>
      <c r="AT73">
        <v>14.9968</v>
      </c>
      <c r="AU73">
        <v>0</v>
      </c>
      <c r="AV73">
        <v>45.1858</v>
      </c>
      <c r="AW73">
        <v>61.38</v>
      </c>
      <c r="AX73">
        <v>29.327999999999999</v>
      </c>
      <c r="AY73">
        <v>0</v>
      </c>
      <c r="AZ73">
        <f t="shared" si="3"/>
        <v>34.171199999999999</v>
      </c>
      <c r="BA73">
        <f t="shared" si="4"/>
        <v>3154.5436310000014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1.98</v>
      </c>
      <c r="BP73">
        <v>1.0900000000000001</v>
      </c>
      <c r="BQ73">
        <v>0</v>
      </c>
      <c r="BR73">
        <v>0.15</v>
      </c>
      <c r="BS73">
        <v>0.91</v>
      </c>
      <c r="BT73">
        <v>0.83160000000000001</v>
      </c>
      <c r="BU73">
        <v>0</v>
      </c>
      <c r="BV73">
        <v>0</v>
      </c>
      <c r="BW73">
        <v>6.3</v>
      </c>
      <c r="BX73">
        <v>0</v>
      </c>
      <c r="BY73">
        <v>0.26</v>
      </c>
      <c r="BZ73">
        <v>0</v>
      </c>
      <c r="CA73">
        <v>0</v>
      </c>
      <c r="CB73">
        <v>1.89</v>
      </c>
      <c r="CC73">
        <v>0.84</v>
      </c>
      <c r="CD73">
        <v>0.84</v>
      </c>
      <c r="CE73">
        <v>0.9</v>
      </c>
      <c r="CF73">
        <v>0</v>
      </c>
      <c r="CG73">
        <v>1.89</v>
      </c>
      <c r="CH73">
        <v>0.65549999999999997</v>
      </c>
      <c r="CI73">
        <v>5.34</v>
      </c>
      <c r="CJ73">
        <v>1.92</v>
      </c>
      <c r="CK73">
        <v>1.79</v>
      </c>
      <c r="CL73">
        <v>0</v>
      </c>
      <c r="CM73">
        <v>0</v>
      </c>
      <c r="CN73">
        <v>0</v>
      </c>
      <c r="CO73">
        <v>3</v>
      </c>
      <c r="CP73">
        <v>1.2441</v>
      </c>
      <c r="CQ73">
        <v>0</v>
      </c>
      <c r="CR73">
        <v>2.34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34.171199999999999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67.116</v>
      </c>
      <c r="J74">
        <v>0</v>
      </c>
      <c r="K74">
        <v>689.36617799999999</v>
      </c>
      <c r="L74">
        <v>655.27312500000005</v>
      </c>
      <c r="M74">
        <v>94.391999999999996</v>
      </c>
      <c r="N74">
        <v>120.65625</v>
      </c>
      <c r="O74">
        <v>126.47812500000001</v>
      </c>
      <c r="P74">
        <v>136.57599999999999</v>
      </c>
      <c r="Q74">
        <v>22.205819999999999</v>
      </c>
      <c r="R74">
        <v>43.528716000000003</v>
      </c>
      <c r="S74">
        <v>26.964210000000001</v>
      </c>
      <c r="T74">
        <v>1.40625</v>
      </c>
      <c r="U74">
        <v>336.375</v>
      </c>
      <c r="V74">
        <v>18.140333999999999</v>
      </c>
      <c r="W74">
        <v>45.524999999999999</v>
      </c>
      <c r="X74">
        <v>78.674999999999997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20.14</v>
      </c>
      <c r="AG74">
        <v>43.590600000000002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0.73834</v>
      </c>
      <c r="AO74">
        <v>5.3290439999999997</v>
      </c>
      <c r="AP74">
        <v>1.9215</v>
      </c>
      <c r="AQ74">
        <v>64.22</v>
      </c>
      <c r="AR74">
        <v>12.144</v>
      </c>
      <c r="AS74">
        <v>9.4163999999999994</v>
      </c>
      <c r="AT74">
        <v>14.9968</v>
      </c>
      <c r="AU74">
        <v>0</v>
      </c>
      <c r="AV74">
        <v>45.1858</v>
      </c>
      <c r="AW74">
        <v>61.38</v>
      </c>
      <c r="AX74">
        <v>29.327999999999999</v>
      </c>
      <c r="AY74">
        <v>0</v>
      </c>
      <c r="AZ74">
        <f t="shared" si="3"/>
        <v>35.069100000000006</v>
      </c>
      <c r="BA74">
        <f t="shared" si="4"/>
        <v>3238.7283470000002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1.98</v>
      </c>
      <c r="BP74">
        <v>1.0900000000000001</v>
      </c>
      <c r="BQ74">
        <v>0</v>
      </c>
      <c r="BR74">
        <v>0.65100000000000002</v>
      </c>
      <c r="BS74">
        <v>0.91</v>
      </c>
      <c r="BT74">
        <v>1.1088</v>
      </c>
      <c r="BU74">
        <v>0</v>
      </c>
      <c r="BV74">
        <v>0</v>
      </c>
      <c r="BW74">
        <v>6.3</v>
      </c>
      <c r="BX74">
        <v>0</v>
      </c>
      <c r="BY74">
        <v>0.26</v>
      </c>
      <c r="BZ74">
        <v>0</v>
      </c>
      <c r="CA74">
        <v>0</v>
      </c>
      <c r="CB74">
        <v>1.89</v>
      </c>
      <c r="CC74">
        <v>0.84</v>
      </c>
      <c r="CD74">
        <v>0.84</v>
      </c>
      <c r="CE74">
        <v>0.9</v>
      </c>
      <c r="CF74">
        <v>0</v>
      </c>
      <c r="CG74">
        <v>1.89</v>
      </c>
      <c r="CH74">
        <v>0.7752</v>
      </c>
      <c r="CI74">
        <v>5.34</v>
      </c>
      <c r="CJ74">
        <v>1.92</v>
      </c>
      <c r="CK74">
        <v>1.79</v>
      </c>
      <c r="CL74">
        <v>0</v>
      </c>
      <c r="CM74">
        <v>0</v>
      </c>
      <c r="CN74">
        <v>0</v>
      </c>
      <c r="CO74">
        <v>3</v>
      </c>
      <c r="CP74">
        <v>1.2441</v>
      </c>
      <c r="CQ74">
        <v>0</v>
      </c>
      <c r="CR74">
        <v>2.34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35.069100000000006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67.116</v>
      </c>
      <c r="J75">
        <v>0</v>
      </c>
      <c r="K75">
        <v>689.36617799999999</v>
      </c>
      <c r="L75">
        <v>655.27312500000005</v>
      </c>
      <c r="M75">
        <v>94.391999999999996</v>
      </c>
      <c r="N75">
        <v>120.65625</v>
      </c>
      <c r="O75">
        <v>126.47812500000001</v>
      </c>
      <c r="P75">
        <v>137.352</v>
      </c>
      <c r="Q75">
        <v>22.205819999999999</v>
      </c>
      <c r="R75">
        <v>43.528716000000003</v>
      </c>
      <c r="S75">
        <v>26.964210000000001</v>
      </c>
      <c r="T75">
        <v>1.40625</v>
      </c>
      <c r="U75">
        <v>342</v>
      </c>
      <c r="V75">
        <v>18.140333999999999</v>
      </c>
      <c r="W75">
        <v>44.917999999999999</v>
      </c>
      <c r="X75">
        <v>83.92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20.14</v>
      </c>
      <c r="AG75">
        <v>43.590600000000002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2.7888000000000002</v>
      </c>
      <c r="AM75">
        <v>16.204319999999999</v>
      </c>
      <c r="AN75">
        <v>0.73834</v>
      </c>
      <c r="AO75">
        <v>5.3966640000000003</v>
      </c>
      <c r="AP75">
        <v>2.8182</v>
      </c>
      <c r="AQ75">
        <v>64.22</v>
      </c>
      <c r="AR75">
        <v>12.144</v>
      </c>
      <c r="AS75">
        <v>9.4163999999999994</v>
      </c>
      <c r="AT75">
        <v>14.9968</v>
      </c>
      <c r="AU75">
        <v>0</v>
      </c>
      <c r="AV75">
        <v>45.1858</v>
      </c>
      <c r="AW75">
        <v>72.540000000000006</v>
      </c>
      <c r="AX75">
        <v>29.327999999999999</v>
      </c>
      <c r="AY75">
        <v>0</v>
      </c>
      <c r="AZ75">
        <f t="shared" si="3"/>
        <v>35.069100000000006</v>
      </c>
      <c r="BA75">
        <f t="shared" si="4"/>
        <v>3261.8916669999999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1.98</v>
      </c>
      <c r="BP75">
        <v>1.0900000000000001</v>
      </c>
      <c r="BQ75">
        <v>0</v>
      </c>
      <c r="BR75">
        <v>0.65100000000000002</v>
      </c>
      <c r="BS75">
        <v>0.91</v>
      </c>
      <c r="BT75">
        <v>1.1088</v>
      </c>
      <c r="BU75">
        <v>0</v>
      </c>
      <c r="BV75">
        <v>0</v>
      </c>
      <c r="BW75">
        <v>6.3</v>
      </c>
      <c r="BX75">
        <v>0</v>
      </c>
      <c r="BY75">
        <v>0.26</v>
      </c>
      <c r="BZ75">
        <v>0</v>
      </c>
      <c r="CA75">
        <v>0</v>
      </c>
      <c r="CB75">
        <v>1.89</v>
      </c>
      <c r="CC75">
        <v>0.84</v>
      </c>
      <c r="CD75">
        <v>0.84</v>
      </c>
      <c r="CE75">
        <v>0.9</v>
      </c>
      <c r="CF75">
        <v>0</v>
      </c>
      <c r="CG75">
        <v>1.89</v>
      </c>
      <c r="CH75">
        <v>0.7752</v>
      </c>
      <c r="CI75">
        <v>5.34</v>
      </c>
      <c r="CJ75">
        <v>1.92</v>
      </c>
      <c r="CK75">
        <v>1.79</v>
      </c>
      <c r="CL75">
        <v>0</v>
      </c>
      <c r="CM75">
        <v>0</v>
      </c>
      <c r="CN75">
        <v>0</v>
      </c>
      <c r="CO75">
        <v>3</v>
      </c>
      <c r="CP75">
        <v>1.2441</v>
      </c>
      <c r="CQ75">
        <v>0</v>
      </c>
      <c r="CR75">
        <v>2.34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35.069100000000006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67.116</v>
      </c>
      <c r="J76">
        <v>0</v>
      </c>
      <c r="K76">
        <v>689.36617799999999</v>
      </c>
      <c r="L76">
        <v>655.27312500000005</v>
      </c>
      <c r="M76">
        <v>94.391999999999996</v>
      </c>
      <c r="N76">
        <v>120.65625</v>
      </c>
      <c r="O76">
        <v>126.47812500000001</v>
      </c>
      <c r="P76">
        <v>137.352</v>
      </c>
      <c r="Q76">
        <v>22.205819999999999</v>
      </c>
      <c r="R76">
        <v>43.528716000000003</v>
      </c>
      <c r="S76">
        <v>26.964210000000001</v>
      </c>
      <c r="T76">
        <v>1.40625</v>
      </c>
      <c r="U76">
        <v>348.97500000000002</v>
      </c>
      <c r="V76">
        <v>18.140333999999999</v>
      </c>
      <c r="W76">
        <v>44.917999999999999</v>
      </c>
      <c r="X76">
        <v>83.92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20.14</v>
      </c>
      <c r="AG76">
        <v>43.590600000000002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2.7888000000000002</v>
      </c>
      <c r="AM76">
        <v>16.204319999999999</v>
      </c>
      <c r="AN76">
        <v>0.73834</v>
      </c>
      <c r="AO76">
        <v>1.398264</v>
      </c>
      <c r="AP76">
        <v>2.8182</v>
      </c>
      <c r="AQ76">
        <v>64.22</v>
      </c>
      <c r="AR76">
        <v>12.144</v>
      </c>
      <c r="AS76">
        <v>9.4163999999999994</v>
      </c>
      <c r="AT76">
        <v>14.9968</v>
      </c>
      <c r="AU76">
        <v>0</v>
      </c>
      <c r="AV76">
        <v>45.1858</v>
      </c>
      <c r="AW76">
        <v>72.540000000000006</v>
      </c>
      <c r="AX76">
        <v>29.327999999999999</v>
      </c>
      <c r="AY76">
        <v>0</v>
      </c>
      <c r="AZ76">
        <f t="shared" si="3"/>
        <v>35.069100000000006</v>
      </c>
      <c r="BA76">
        <f t="shared" si="4"/>
        <v>3264.8682669999998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1.98</v>
      </c>
      <c r="BP76">
        <v>1.0900000000000001</v>
      </c>
      <c r="BQ76">
        <v>0</v>
      </c>
      <c r="BR76">
        <v>0.65100000000000002</v>
      </c>
      <c r="BS76">
        <v>0.91</v>
      </c>
      <c r="BT76">
        <v>1.1088</v>
      </c>
      <c r="BU76">
        <v>0</v>
      </c>
      <c r="BV76">
        <v>0</v>
      </c>
      <c r="BW76">
        <v>6.3</v>
      </c>
      <c r="BX76">
        <v>0</v>
      </c>
      <c r="BY76">
        <v>0.26</v>
      </c>
      <c r="BZ76">
        <v>0</v>
      </c>
      <c r="CA76">
        <v>0</v>
      </c>
      <c r="CB76">
        <v>1.89</v>
      </c>
      <c r="CC76">
        <v>0.84</v>
      </c>
      <c r="CD76">
        <v>0.84</v>
      </c>
      <c r="CE76">
        <v>0.9</v>
      </c>
      <c r="CF76">
        <v>0</v>
      </c>
      <c r="CG76">
        <v>1.89</v>
      </c>
      <c r="CH76">
        <v>0.7752</v>
      </c>
      <c r="CI76">
        <v>5.34</v>
      </c>
      <c r="CJ76">
        <v>1.92</v>
      </c>
      <c r="CK76">
        <v>1.79</v>
      </c>
      <c r="CL76">
        <v>0</v>
      </c>
      <c r="CM76">
        <v>0</v>
      </c>
      <c r="CN76">
        <v>0</v>
      </c>
      <c r="CO76">
        <v>3</v>
      </c>
      <c r="CP76">
        <v>1.2441</v>
      </c>
      <c r="CQ76">
        <v>0</v>
      </c>
      <c r="CR76">
        <v>2.34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35.069100000000006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67.116</v>
      </c>
      <c r="J77">
        <v>0</v>
      </c>
      <c r="K77">
        <v>689.36617799999999</v>
      </c>
      <c r="L77">
        <v>655.27312500000005</v>
      </c>
      <c r="M77">
        <v>94.391999999999996</v>
      </c>
      <c r="N77">
        <v>120.65625</v>
      </c>
      <c r="O77">
        <v>126.47812500000001</v>
      </c>
      <c r="P77">
        <v>137.352</v>
      </c>
      <c r="Q77">
        <v>22.205819999999999</v>
      </c>
      <c r="R77">
        <v>43.528716000000003</v>
      </c>
      <c r="S77">
        <v>26.964210000000001</v>
      </c>
      <c r="T77">
        <v>1.40625</v>
      </c>
      <c r="U77">
        <v>348.97500000000002</v>
      </c>
      <c r="V77">
        <v>18.140333999999999</v>
      </c>
      <c r="W77">
        <v>44.917999999999999</v>
      </c>
      <c r="X77">
        <v>87.066999999999993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20.14</v>
      </c>
      <c r="AG77">
        <v>43.590600000000002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2.7888000000000002</v>
      </c>
      <c r="AM77">
        <v>16.204319999999999</v>
      </c>
      <c r="AN77">
        <v>0.73834</v>
      </c>
      <c r="AO77">
        <v>1.462944</v>
      </c>
      <c r="AP77">
        <v>2.8182</v>
      </c>
      <c r="AQ77">
        <v>64.22</v>
      </c>
      <c r="AR77">
        <v>34.223999999999997</v>
      </c>
      <c r="AS77">
        <v>16.680479999999999</v>
      </c>
      <c r="AT77">
        <v>14.9968</v>
      </c>
      <c r="AU77">
        <v>0</v>
      </c>
      <c r="AV77">
        <v>45.1858</v>
      </c>
      <c r="AW77">
        <v>72.540000000000006</v>
      </c>
      <c r="AX77">
        <v>29.327999999999999</v>
      </c>
      <c r="AY77">
        <v>0</v>
      </c>
      <c r="AZ77">
        <f t="shared" si="3"/>
        <v>35.069100000000006</v>
      </c>
      <c r="BA77">
        <f t="shared" si="4"/>
        <v>3297.424027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1.98</v>
      </c>
      <c r="BP77">
        <v>1.0900000000000001</v>
      </c>
      <c r="BQ77">
        <v>0</v>
      </c>
      <c r="BR77">
        <v>0.65100000000000002</v>
      </c>
      <c r="BS77">
        <v>0.91</v>
      </c>
      <c r="BT77">
        <v>1.1088</v>
      </c>
      <c r="BU77">
        <v>0</v>
      </c>
      <c r="BV77">
        <v>0</v>
      </c>
      <c r="BW77">
        <v>6.3</v>
      </c>
      <c r="BX77">
        <v>0</v>
      </c>
      <c r="BY77">
        <v>0.26</v>
      </c>
      <c r="BZ77">
        <v>0</v>
      </c>
      <c r="CA77">
        <v>0</v>
      </c>
      <c r="CB77">
        <v>1.89</v>
      </c>
      <c r="CC77">
        <v>0.84</v>
      </c>
      <c r="CD77">
        <v>0.84</v>
      </c>
      <c r="CE77">
        <v>0.9</v>
      </c>
      <c r="CF77">
        <v>0</v>
      </c>
      <c r="CG77">
        <v>1.89</v>
      </c>
      <c r="CH77">
        <v>0.7752</v>
      </c>
      <c r="CI77">
        <v>5.34</v>
      </c>
      <c r="CJ77">
        <v>1.92</v>
      </c>
      <c r="CK77">
        <v>1.79</v>
      </c>
      <c r="CL77">
        <v>0</v>
      </c>
      <c r="CM77">
        <v>0</v>
      </c>
      <c r="CN77">
        <v>0</v>
      </c>
      <c r="CO77">
        <v>3</v>
      </c>
      <c r="CP77">
        <v>1.2441</v>
      </c>
      <c r="CQ77">
        <v>0</v>
      </c>
      <c r="CR77">
        <v>2.34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35.069100000000006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67.116</v>
      </c>
      <c r="J78">
        <v>0</v>
      </c>
      <c r="K78">
        <v>689.36617799999999</v>
      </c>
      <c r="L78">
        <v>655.27312500000005</v>
      </c>
      <c r="M78">
        <v>94.391999999999996</v>
      </c>
      <c r="N78">
        <v>120.65625</v>
      </c>
      <c r="O78">
        <v>126.47812500000001</v>
      </c>
      <c r="P78">
        <v>137.352</v>
      </c>
      <c r="Q78">
        <v>22.205819999999999</v>
      </c>
      <c r="R78">
        <v>43.528716000000003</v>
      </c>
      <c r="S78">
        <v>26.964210000000001</v>
      </c>
      <c r="T78">
        <v>1.40625</v>
      </c>
      <c r="U78">
        <v>348.97500000000002</v>
      </c>
      <c r="V78">
        <v>18.140333999999999</v>
      </c>
      <c r="W78">
        <v>44.917999999999999</v>
      </c>
      <c r="X78">
        <v>90.213999999999999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20.14</v>
      </c>
      <c r="AG78">
        <v>43.590600000000002</v>
      </c>
      <c r="AH78">
        <v>135.38</v>
      </c>
      <c r="AI78">
        <v>16.939</v>
      </c>
      <c r="AJ78">
        <v>0</v>
      </c>
      <c r="AK78">
        <v>53.908499999999997</v>
      </c>
      <c r="AL78">
        <v>2.7888000000000002</v>
      </c>
      <c r="AM78">
        <v>16.204319999999999</v>
      </c>
      <c r="AN78">
        <v>0.73834</v>
      </c>
      <c r="AO78">
        <v>1.5041040000000001</v>
      </c>
      <c r="AP78">
        <v>2.8182</v>
      </c>
      <c r="AQ78">
        <v>64.22</v>
      </c>
      <c r="AR78">
        <v>34.223999999999997</v>
      </c>
      <c r="AS78">
        <v>16.680479999999999</v>
      </c>
      <c r="AT78">
        <v>14.9968</v>
      </c>
      <c r="AU78">
        <v>0</v>
      </c>
      <c r="AV78">
        <v>45.1858</v>
      </c>
      <c r="AW78">
        <v>72.540000000000006</v>
      </c>
      <c r="AX78">
        <v>29.327999999999999</v>
      </c>
      <c r="AY78">
        <v>0</v>
      </c>
      <c r="AZ78">
        <f t="shared" si="3"/>
        <v>35.036799999999999</v>
      </c>
      <c r="BA78">
        <f t="shared" si="4"/>
        <v>3292.6504869999999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1.98</v>
      </c>
      <c r="BP78">
        <v>1.0900000000000001</v>
      </c>
      <c r="BQ78">
        <v>0</v>
      </c>
      <c r="BR78">
        <v>0.65100000000000002</v>
      </c>
      <c r="BS78">
        <v>0.91</v>
      </c>
      <c r="BT78">
        <v>1.1088</v>
      </c>
      <c r="BU78">
        <v>0</v>
      </c>
      <c r="BV78">
        <v>0</v>
      </c>
      <c r="BW78">
        <v>6.3</v>
      </c>
      <c r="BX78">
        <v>0</v>
      </c>
      <c r="BY78">
        <v>0.26</v>
      </c>
      <c r="BZ78">
        <v>0</v>
      </c>
      <c r="CA78">
        <v>0</v>
      </c>
      <c r="CB78">
        <v>1.89</v>
      </c>
      <c r="CC78">
        <v>0.84</v>
      </c>
      <c r="CD78">
        <v>0.84</v>
      </c>
      <c r="CE78">
        <v>0.9</v>
      </c>
      <c r="CF78">
        <v>0</v>
      </c>
      <c r="CG78">
        <v>1.89</v>
      </c>
      <c r="CH78">
        <v>0.7429</v>
      </c>
      <c r="CI78">
        <v>5.34</v>
      </c>
      <c r="CJ78">
        <v>1.92</v>
      </c>
      <c r="CK78">
        <v>1.79</v>
      </c>
      <c r="CL78">
        <v>0</v>
      </c>
      <c r="CM78">
        <v>0</v>
      </c>
      <c r="CN78">
        <v>0</v>
      </c>
      <c r="CO78">
        <v>3</v>
      </c>
      <c r="CP78">
        <v>1.2441</v>
      </c>
      <c r="CQ78">
        <v>0</v>
      </c>
      <c r="CR78">
        <v>2.34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35.036799999999999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90.24</v>
      </c>
      <c r="J79">
        <v>0</v>
      </c>
      <c r="K79">
        <v>689.36617799999999</v>
      </c>
      <c r="L79">
        <v>655.27312500000005</v>
      </c>
      <c r="M79">
        <v>94.391999999999996</v>
      </c>
      <c r="N79">
        <v>120.65625</v>
      </c>
      <c r="O79">
        <v>126.47812500000001</v>
      </c>
      <c r="P79">
        <v>139.68</v>
      </c>
      <c r="Q79">
        <v>22.205819999999999</v>
      </c>
      <c r="R79">
        <v>43.528716000000003</v>
      </c>
      <c r="S79">
        <v>26.964210000000001</v>
      </c>
      <c r="T79">
        <v>1.40625</v>
      </c>
      <c r="U79">
        <v>348.97500000000002</v>
      </c>
      <c r="V79">
        <v>18.140333999999999</v>
      </c>
      <c r="W79">
        <v>44.917999999999999</v>
      </c>
      <c r="X79">
        <v>94.41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20.14</v>
      </c>
      <c r="AG79">
        <v>43.590600000000002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2.7888000000000002</v>
      </c>
      <c r="AM79">
        <v>16.204319999999999</v>
      </c>
      <c r="AN79">
        <v>0.73834</v>
      </c>
      <c r="AO79">
        <v>1.6070040000000001</v>
      </c>
      <c r="AP79">
        <v>2.8182</v>
      </c>
      <c r="AQ79">
        <v>64.22</v>
      </c>
      <c r="AR79">
        <v>34.223999999999997</v>
      </c>
      <c r="AS79">
        <v>9.4163999999999994</v>
      </c>
      <c r="AT79">
        <v>14.9968</v>
      </c>
      <c r="AU79">
        <v>0</v>
      </c>
      <c r="AV79">
        <v>45.1858</v>
      </c>
      <c r="AW79">
        <v>72.540000000000006</v>
      </c>
      <c r="AX79">
        <v>6.2039999999999997</v>
      </c>
      <c r="AY79">
        <v>0</v>
      </c>
      <c r="AZ79">
        <f t="shared" si="3"/>
        <v>34.949399999999997</v>
      </c>
      <c r="BA79">
        <f t="shared" si="4"/>
        <v>3275.9704070000003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1.98</v>
      </c>
      <c r="BP79">
        <v>1.0900000000000001</v>
      </c>
      <c r="BQ79">
        <v>0</v>
      </c>
      <c r="BR79">
        <v>0.65100000000000002</v>
      </c>
      <c r="BS79">
        <v>0.91</v>
      </c>
      <c r="BT79">
        <v>1.1088</v>
      </c>
      <c r="BU79">
        <v>0</v>
      </c>
      <c r="BV79">
        <v>0</v>
      </c>
      <c r="BW79">
        <v>6.3</v>
      </c>
      <c r="BX79">
        <v>0</v>
      </c>
      <c r="BY79">
        <v>0.26</v>
      </c>
      <c r="BZ79">
        <v>0</v>
      </c>
      <c r="CA79">
        <v>0</v>
      </c>
      <c r="CB79">
        <v>1.89</v>
      </c>
      <c r="CC79">
        <v>0.84</v>
      </c>
      <c r="CD79">
        <v>0.84</v>
      </c>
      <c r="CE79">
        <v>0.9</v>
      </c>
      <c r="CF79">
        <v>0</v>
      </c>
      <c r="CG79">
        <v>1.89</v>
      </c>
      <c r="CH79">
        <v>0.65549999999999997</v>
      </c>
      <c r="CI79">
        <v>5.34</v>
      </c>
      <c r="CJ79">
        <v>1.92</v>
      </c>
      <c r="CK79">
        <v>1.79</v>
      </c>
      <c r="CL79">
        <v>0</v>
      </c>
      <c r="CM79">
        <v>0</v>
      </c>
      <c r="CN79">
        <v>0</v>
      </c>
      <c r="CO79">
        <v>3</v>
      </c>
      <c r="CP79">
        <v>1.2441</v>
      </c>
      <c r="CQ79">
        <v>0</v>
      </c>
      <c r="CR79">
        <v>2.34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34.949399999999997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90.24</v>
      </c>
      <c r="J80">
        <v>0</v>
      </c>
      <c r="K80">
        <v>689.36617799999999</v>
      </c>
      <c r="L80">
        <v>655.27312500000005</v>
      </c>
      <c r="M80">
        <v>94.391999999999996</v>
      </c>
      <c r="N80">
        <v>120.65625</v>
      </c>
      <c r="O80">
        <v>126.47812500000001</v>
      </c>
      <c r="P80">
        <v>142.00800000000001</v>
      </c>
      <c r="Q80">
        <v>22.205819999999999</v>
      </c>
      <c r="R80">
        <v>43.528716000000003</v>
      </c>
      <c r="S80">
        <v>26.964210000000001</v>
      </c>
      <c r="T80">
        <v>1.40625</v>
      </c>
      <c r="U80">
        <v>348.97500000000002</v>
      </c>
      <c r="V80">
        <v>18.140333999999999</v>
      </c>
      <c r="W80">
        <v>44.917999999999999</v>
      </c>
      <c r="X80">
        <v>98.34375</v>
      </c>
      <c r="Y80">
        <v>0</v>
      </c>
      <c r="Z80">
        <v>7.15</v>
      </c>
      <c r="AA80">
        <v>16.59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18.126000000000001</v>
      </c>
      <c r="AG80">
        <v>43.590600000000002</v>
      </c>
      <c r="AH80">
        <v>95.539599999999993</v>
      </c>
      <c r="AI80">
        <v>3.2574999999999998</v>
      </c>
      <c r="AJ80">
        <v>0</v>
      </c>
      <c r="AK80">
        <v>53.908499999999997</v>
      </c>
      <c r="AL80">
        <v>2.7888000000000002</v>
      </c>
      <c r="AM80">
        <v>10.80288</v>
      </c>
      <c r="AN80">
        <v>0.73834</v>
      </c>
      <c r="AO80">
        <v>1.8216239999999999</v>
      </c>
      <c r="AP80">
        <v>2.8182</v>
      </c>
      <c r="AQ80">
        <v>64.22</v>
      </c>
      <c r="AR80">
        <v>11.04</v>
      </c>
      <c r="AS80">
        <v>9.4163999999999994</v>
      </c>
      <c r="AT80">
        <v>14.9968</v>
      </c>
      <c r="AU80">
        <v>0</v>
      </c>
      <c r="AV80">
        <v>45.1858</v>
      </c>
      <c r="AW80">
        <v>72.540000000000006</v>
      </c>
      <c r="AX80">
        <v>6.2039999999999997</v>
      </c>
      <c r="AY80">
        <v>0</v>
      </c>
      <c r="AZ80">
        <f t="shared" si="3"/>
        <v>34.040099999999995</v>
      </c>
      <c r="BA80">
        <f t="shared" si="4"/>
        <v>3163.131549000002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1.98</v>
      </c>
      <c r="BP80">
        <v>1.0900000000000001</v>
      </c>
      <c r="BQ80">
        <v>0</v>
      </c>
      <c r="BR80">
        <v>0.15</v>
      </c>
      <c r="BS80">
        <v>0.91</v>
      </c>
      <c r="BT80">
        <v>0.83160000000000001</v>
      </c>
      <c r="BU80">
        <v>0</v>
      </c>
      <c r="BV80">
        <v>0</v>
      </c>
      <c r="BW80">
        <v>6.3</v>
      </c>
      <c r="BX80">
        <v>0</v>
      </c>
      <c r="BY80">
        <v>0.26</v>
      </c>
      <c r="BZ80">
        <v>0</v>
      </c>
      <c r="CA80">
        <v>0</v>
      </c>
      <c r="CB80">
        <v>1.89</v>
      </c>
      <c r="CC80">
        <v>0.84</v>
      </c>
      <c r="CD80">
        <v>0.84</v>
      </c>
      <c r="CE80">
        <v>0.9</v>
      </c>
      <c r="CF80">
        <v>0</v>
      </c>
      <c r="CG80">
        <v>1.89</v>
      </c>
      <c r="CH80">
        <v>0.52439999999999998</v>
      </c>
      <c r="CI80">
        <v>5.34</v>
      </c>
      <c r="CJ80">
        <v>1.92</v>
      </c>
      <c r="CK80">
        <v>1.79</v>
      </c>
      <c r="CL80">
        <v>0</v>
      </c>
      <c r="CM80">
        <v>0</v>
      </c>
      <c r="CN80">
        <v>0</v>
      </c>
      <c r="CO80">
        <v>3</v>
      </c>
      <c r="CP80">
        <v>1.2441</v>
      </c>
      <c r="CQ80">
        <v>0</v>
      </c>
      <c r="CR80">
        <v>2.34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34.040099999999995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90.24</v>
      </c>
      <c r="J81">
        <v>0</v>
      </c>
      <c r="K81">
        <v>689.36617799999999</v>
      </c>
      <c r="L81">
        <v>655.27312500000005</v>
      </c>
      <c r="M81">
        <v>94.391999999999996</v>
      </c>
      <c r="N81">
        <v>120.65625</v>
      </c>
      <c r="O81">
        <v>126.47812500000001</v>
      </c>
      <c r="P81">
        <v>142.78399999999999</v>
      </c>
      <c r="Q81">
        <v>22.205819999999999</v>
      </c>
      <c r="R81">
        <v>43.528716000000003</v>
      </c>
      <c r="S81">
        <v>26.964210000000001</v>
      </c>
      <c r="T81">
        <v>1.40625</v>
      </c>
      <c r="U81">
        <v>348.97500000000002</v>
      </c>
      <c r="V81">
        <v>18.140333999999999</v>
      </c>
      <c r="W81">
        <v>44.917999999999999</v>
      </c>
      <c r="X81">
        <v>98.34375</v>
      </c>
      <c r="Y81">
        <v>0</v>
      </c>
      <c r="Z81">
        <v>6.5537999999999998</v>
      </c>
      <c r="AA81">
        <v>11.85</v>
      </c>
      <c r="AB81">
        <v>12.33</v>
      </c>
      <c r="AC81">
        <v>9.9058399999999995</v>
      </c>
      <c r="AD81">
        <v>18.643799999999999</v>
      </c>
      <c r="AE81">
        <v>50.592516000000003</v>
      </c>
      <c r="AF81">
        <v>18.126000000000001</v>
      </c>
      <c r="AG81">
        <v>43.590600000000002</v>
      </c>
      <c r="AH81">
        <v>70.881100000000004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0.73834</v>
      </c>
      <c r="AO81">
        <v>1.906884</v>
      </c>
      <c r="AP81">
        <v>2.8182</v>
      </c>
      <c r="AQ81">
        <v>64.22</v>
      </c>
      <c r="AR81">
        <v>15.456</v>
      </c>
      <c r="AS81">
        <v>9.4163999999999994</v>
      </c>
      <c r="AT81">
        <v>14.9968</v>
      </c>
      <c r="AU81">
        <v>0</v>
      </c>
      <c r="AV81">
        <v>45.402000000000001</v>
      </c>
      <c r="AW81">
        <v>72.540000000000006</v>
      </c>
      <c r="AX81">
        <v>6.2039999999999997</v>
      </c>
      <c r="AY81">
        <v>0</v>
      </c>
      <c r="AZ81">
        <f t="shared" si="3"/>
        <v>33.520000000000003</v>
      </c>
      <c r="BA81">
        <f t="shared" si="4"/>
        <v>3095.4627780000005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1.98</v>
      </c>
      <c r="BP81">
        <v>1.0900000000000001</v>
      </c>
      <c r="BQ81">
        <v>0</v>
      </c>
      <c r="BR81">
        <v>0</v>
      </c>
      <c r="BS81">
        <v>0.91</v>
      </c>
      <c r="BT81">
        <v>0.59640000000000004</v>
      </c>
      <c r="BU81">
        <v>0</v>
      </c>
      <c r="BV81">
        <v>0</v>
      </c>
      <c r="BW81">
        <v>6.3</v>
      </c>
      <c r="BX81">
        <v>0</v>
      </c>
      <c r="BY81">
        <v>0.26</v>
      </c>
      <c r="BZ81">
        <v>0</v>
      </c>
      <c r="CA81">
        <v>0</v>
      </c>
      <c r="CB81">
        <v>1.89</v>
      </c>
      <c r="CC81">
        <v>0.84</v>
      </c>
      <c r="CD81">
        <v>0.84</v>
      </c>
      <c r="CE81">
        <v>0.9</v>
      </c>
      <c r="CF81">
        <v>0</v>
      </c>
      <c r="CG81">
        <v>1.89</v>
      </c>
      <c r="CH81">
        <v>0.38950000000000001</v>
      </c>
      <c r="CI81">
        <v>5.34</v>
      </c>
      <c r="CJ81">
        <v>1.92</v>
      </c>
      <c r="CK81">
        <v>1.79</v>
      </c>
      <c r="CL81">
        <v>0</v>
      </c>
      <c r="CM81">
        <v>0</v>
      </c>
      <c r="CN81">
        <v>0</v>
      </c>
      <c r="CO81">
        <v>3</v>
      </c>
      <c r="CP81">
        <v>1.2441</v>
      </c>
      <c r="CQ81">
        <v>0</v>
      </c>
      <c r="CR81">
        <v>2.34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33.520000000000003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90.24</v>
      </c>
      <c r="J82">
        <v>0</v>
      </c>
      <c r="K82">
        <v>689.36617799999999</v>
      </c>
      <c r="L82">
        <v>655.27312500000005</v>
      </c>
      <c r="M82">
        <v>94.391999999999996</v>
      </c>
      <c r="N82">
        <v>120.65625</v>
      </c>
      <c r="O82">
        <v>126.47812500000001</v>
      </c>
      <c r="P82">
        <v>142.78399999999999</v>
      </c>
      <c r="Q82">
        <v>22.205819999999999</v>
      </c>
      <c r="R82">
        <v>43.528716000000003</v>
      </c>
      <c r="S82">
        <v>26.964210000000001</v>
      </c>
      <c r="T82">
        <v>1.40625</v>
      </c>
      <c r="U82">
        <v>348.97500000000002</v>
      </c>
      <c r="V82">
        <v>18.140333999999999</v>
      </c>
      <c r="W82">
        <v>44.917999999999999</v>
      </c>
      <c r="X82">
        <v>98.34375</v>
      </c>
      <c r="Y82">
        <v>0</v>
      </c>
      <c r="Z82">
        <v>6.5537999999999998</v>
      </c>
      <c r="AA82">
        <v>6.32</v>
      </c>
      <c r="AB82">
        <v>0</v>
      </c>
      <c r="AC82">
        <v>0</v>
      </c>
      <c r="AD82">
        <v>9.3218999999999994</v>
      </c>
      <c r="AE82">
        <v>50.592516000000003</v>
      </c>
      <c r="AF82">
        <v>18.126000000000001</v>
      </c>
      <c r="AG82">
        <v>43.590600000000002</v>
      </c>
      <c r="AH82">
        <v>43.515000000000001</v>
      </c>
      <c r="AI82">
        <v>0</v>
      </c>
      <c r="AJ82">
        <v>0</v>
      </c>
      <c r="AK82">
        <v>53.908499999999997</v>
      </c>
      <c r="AL82">
        <v>2.7888000000000002</v>
      </c>
      <c r="AM82">
        <v>0</v>
      </c>
      <c r="AN82">
        <v>0.73834</v>
      </c>
      <c r="AO82">
        <v>1.998024</v>
      </c>
      <c r="AP82">
        <v>2.8182</v>
      </c>
      <c r="AQ82">
        <v>60.45</v>
      </c>
      <c r="AR82">
        <v>15.456</v>
      </c>
      <c r="AS82">
        <v>9.4163999999999994</v>
      </c>
      <c r="AT82">
        <v>14.9968</v>
      </c>
      <c r="AU82">
        <v>0</v>
      </c>
      <c r="AV82">
        <v>45.402000000000001</v>
      </c>
      <c r="AW82">
        <v>72.540000000000006</v>
      </c>
      <c r="AX82">
        <v>6.2039999999999997</v>
      </c>
      <c r="AY82">
        <v>0</v>
      </c>
      <c r="AZ82">
        <f t="shared" si="3"/>
        <v>33.3279</v>
      </c>
      <c r="BA82">
        <f t="shared" si="4"/>
        <v>3021.736538000001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1.98</v>
      </c>
      <c r="BP82">
        <v>1.0900000000000001</v>
      </c>
      <c r="BQ82">
        <v>0</v>
      </c>
      <c r="BR82">
        <v>0</v>
      </c>
      <c r="BS82">
        <v>0.91</v>
      </c>
      <c r="BT82">
        <v>0.5544</v>
      </c>
      <c r="BU82">
        <v>0</v>
      </c>
      <c r="BV82">
        <v>0</v>
      </c>
      <c r="BW82">
        <v>6.3</v>
      </c>
      <c r="BX82">
        <v>0</v>
      </c>
      <c r="BY82">
        <v>0.26</v>
      </c>
      <c r="BZ82">
        <v>0</v>
      </c>
      <c r="CA82">
        <v>0</v>
      </c>
      <c r="CB82">
        <v>1.89</v>
      </c>
      <c r="CC82">
        <v>0.84</v>
      </c>
      <c r="CD82">
        <v>0.84</v>
      </c>
      <c r="CE82">
        <v>0.9</v>
      </c>
      <c r="CF82">
        <v>0</v>
      </c>
      <c r="CG82">
        <v>1.89</v>
      </c>
      <c r="CH82">
        <v>0.2394</v>
      </c>
      <c r="CI82">
        <v>5.34</v>
      </c>
      <c r="CJ82">
        <v>1.92</v>
      </c>
      <c r="CK82">
        <v>1.79</v>
      </c>
      <c r="CL82">
        <v>0</v>
      </c>
      <c r="CM82">
        <v>0</v>
      </c>
      <c r="CN82">
        <v>0</v>
      </c>
      <c r="CO82">
        <v>3</v>
      </c>
      <c r="CP82">
        <v>1.2441</v>
      </c>
      <c r="CQ82">
        <v>0</v>
      </c>
      <c r="CR82">
        <v>2.34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33.3279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90.24</v>
      </c>
      <c r="J83">
        <v>0</v>
      </c>
      <c r="K83">
        <v>689.36617799999999</v>
      </c>
      <c r="L83">
        <v>655.27312500000005</v>
      </c>
      <c r="M83">
        <v>94.391999999999996</v>
      </c>
      <c r="N83">
        <v>120.65625</v>
      </c>
      <c r="O83">
        <v>126.47812500000001</v>
      </c>
      <c r="P83">
        <v>142.78399999999999</v>
      </c>
      <c r="Q83">
        <v>22.205819999999999</v>
      </c>
      <c r="R83">
        <v>43.528716000000003</v>
      </c>
      <c r="S83">
        <v>26.964210000000001</v>
      </c>
      <c r="T83">
        <v>1.40625</v>
      </c>
      <c r="U83">
        <v>348.97500000000002</v>
      </c>
      <c r="V83">
        <v>18.140333999999999</v>
      </c>
      <c r="W83">
        <v>45.524999999999999</v>
      </c>
      <c r="X83">
        <v>98.34375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1.351</v>
      </c>
      <c r="AE83">
        <v>31.512</v>
      </c>
      <c r="AF83">
        <v>18.126000000000001</v>
      </c>
      <c r="AG83">
        <v>43.590600000000002</v>
      </c>
      <c r="AH83">
        <v>19.34</v>
      </c>
      <c r="AI83">
        <v>0</v>
      </c>
      <c r="AJ83">
        <v>0</v>
      </c>
      <c r="AK83">
        <v>53.908499999999997</v>
      </c>
      <c r="AL83">
        <v>25.564</v>
      </c>
      <c r="AM83">
        <v>0</v>
      </c>
      <c r="AN83">
        <v>0.73834</v>
      </c>
      <c r="AO83">
        <v>2.0715240000000001</v>
      </c>
      <c r="AP83">
        <v>2.8182</v>
      </c>
      <c r="AQ83">
        <v>48.164999999999999</v>
      </c>
      <c r="AR83">
        <v>19.872</v>
      </c>
      <c r="AS83">
        <v>9.4163999999999994</v>
      </c>
      <c r="AT83">
        <v>14.9968</v>
      </c>
      <c r="AU83">
        <v>0</v>
      </c>
      <c r="AV83">
        <v>45.402000000000001</v>
      </c>
      <c r="AW83">
        <v>73.656000000000006</v>
      </c>
      <c r="AX83">
        <v>7.3319999999999999</v>
      </c>
      <c r="AY83">
        <v>0</v>
      </c>
      <c r="AZ83">
        <f t="shared" si="3"/>
        <v>32.917699999999996</v>
      </c>
      <c r="BA83">
        <f t="shared" si="4"/>
        <v>2981.6106220000006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1.98</v>
      </c>
      <c r="BP83">
        <v>1.0900000000000001</v>
      </c>
      <c r="BQ83">
        <v>0</v>
      </c>
      <c r="BR83">
        <v>0</v>
      </c>
      <c r="BS83">
        <v>0.91</v>
      </c>
      <c r="BT83">
        <v>0.2772</v>
      </c>
      <c r="BU83">
        <v>0</v>
      </c>
      <c r="BV83">
        <v>0</v>
      </c>
      <c r="BW83">
        <v>6.3</v>
      </c>
      <c r="BX83">
        <v>0</v>
      </c>
      <c r="BY83">
        <v>0.26</v>
      </c>
      <c r="BZ83">
        <v>0</v>
      </c>
      <c r="CA83">
        <v>0</v>
      </c>
      <c r="CB83">
        <v>1.89</v>
      </c>
      <c r="CC83">
        <v>0.84</v>
      </c>
      <c r="CD83">
        <v>0.84</v>
      </c>
      <c r="CE83">
        <v>0.9</v>
      </c>
      <c r="CF83">
        <v>0</v>
      </c>
      <c r="CG83">
        <v>1.89</v>
      </c>
      <c r="CH83">
        <v>0.10639999999999999</v>
      </c>
      <c r="CI83">
        <v>5.34</v>
      </c>
      <c r="CJ83">
        <v>1.92</v>
      </c>
      <c r="CK83">
        <v>1.79</v>
      </c>
      <c r="CL83">
        <v>0</v>
      </c>
      <c r="CM83">
        <v>0</v>
      </c>
      <c r="CN83">
        <v>0</v>
      </c>
      <c r="CO83">
        <v>3</v>
      </c>
      <c r="CP83">
        <v>1.2441</v>
      </c>
      <c r="CQ83">
        <v>0</v>
      </c>
      <c r="CR83">
        <v>2.34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32.917699999999996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90.24</v>
      </c>
      <c r="J84">
        <v>0</v>
      </c>
      <c r="K84">
        <v>689.36617799999999</v>
      </c>
      <c r="L84">
        <v>655.27312500000005</v>
      </c>
      <c r="M84">
        <v>94.391999999999996</v>
      </c>
      <c r="N84">
        <v>120.65625</v>
      </c>
      <c r="O84">
        <v>126.47812500000001</v>
      </c>
      <c r="P84">
        <v>142.78399999999999</v>
      </c>
      <c r="Q84">
        <v>22.205819999999999</v>
      </c>
      <c r="R84">
        <v>43.528716000000003</v>
      </c>
      <c r="S84">
        <v>26.964210000000001</v>
      </c>
      <c r="T84">
        <v>1.40625</v>
      </c>
      <c r="U84">
        <v>348.97500000000002</v>
      </c>
      <c r="V84">
        <v>18.140333999999999</v>
      </c>
      <c r="W84">
        <v>45.524999999999999</v>
      </c>
      <c r="X84">
        <v>98.34375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18.126000000000001</v>
      </c>
      <c r="AG84">
        <v>43.590600000000002</v>
      </c>
      <c r="AH84">
        <v>2.9009999999999998</v>
      </c>
      <c r="AI84">
        <v>0</v>
      </c>
      <c r="AJ84">
        <v>0</v>
      </c>
      <c r="AK84">
        <v>53.908499999999997</v>
      </c>
      <c r="AL84">
        <v>66.814999999999998</v>
      </c>
      <c r="AM84">
        <v>0</v>
      </c>
      <c r="AN84">
        <v>0.73834</v>
      </c>
      <c r="AO84">
        <v>2.1450239999999998</v>
      </c>
      <c r="AP84">
        <v>2.8182</v>
      </c>
      <c r="AQ84">
        <v>32.11</v>
      </c>
      <c r="AR84">
        <v>19.872</v>
      </c>
      <c r="AS84">
        <v>9.4163999999999994</v>
      </c>
      <c r="AT84">
        <v>14.9968</v>
      </c>
      <c r="AU84">
        <v>0</v>
      </c>
      <c r="AV84">
        <v>45.402000000000001</v>
      </c>
      <c r="AW84">
        <v>73.656000000000006</v>
      </c>
      <c r="AX84">
        <v>7.3319999999999999</v>
      </c>
      <c r="AY84">
        <v>0</v>
      </c>
      <c r="AZ84">
        <f t="shared" si="3"/>
        <v>32.549300000000002</v>
      </c>
      <c r="BA84">
        <f t="shared" si="4"/>
        <v>2972.9657220000004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1.98</v>
      </c>
      <c r="BP84">
        <v>1.0900000000000001</v>
      </c>
      <c r="BQ84">
        <v>0</v>
      </c>
      <c r="BR84">
        <v>0</v>
      </c>
      <c r="BS84">
        <v>0.91</v>
      </c>
      <c r="BT84">
        <v>0</v>
      </c>
      <c r="BU84">
        <v>0</v>
      </c>
      <c r="BV84">
        <v>0</v>
      </c>
      <c r="BW84">
        <v>6.3</v>
      </c>
      <c r="BX84">
        <v>0</v>
      </c>
      <c r="BY84">
        <v>0.26</v>
      </c>
      <c r="BZ84">
        <v>0</v>
      </c>
      <c r="CA84">
        <v>0</v>
      </c>
      <c r="CB84">
        <v>1.89</v>
      </c>
      <c r="CC84">
        <v>0.84</v>
      </c>
      <c r="CD84">
        <v>0.84</v>
      </c>
      <c r="CE84">
        <v>0.9</v>
      </c>
      <c r="CF84">
        <v>0</v>
      </c>
      <c r="CG84">
        <v>1.89</v>
      </c>
      <c r="CH84">
        <v>1.52E-2</v>
      </c>
      <c r="CI84">
        <v>5.34</v>
      </c>
      <c r="CJ84">
        <v>1.92</v>
      </c>
      <c r="CK84">
        <v>1.79</v>
      </c>
      <c r="CL84">
        <v>0</v>
      </c>
      <c r="CM84">
        <v>0</v>
      </c>
      <c r="CN84">
        <v>0</v>
      </c>
      <c r="CO84">
        <v>3</v>
      </c>
      <c r="CP84">
        <v>1.2441</v>
      </c>
      <c r="CQ84">
        <v>0</v>
      </c>
      <c r="CR84">
        <v>2.34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32.549300000000002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90.24</v>
      </c>
      <c r="J85">
        <v>0</v>
      </c>
      <c r="K85">
        <v>689.36617799999999</v>
      </c>
      <c r="L85">
        <v>655.27312500000005</v>
      </c>
      <c r="M85">
        <v>94.391999999999996</v>
      </c>
      <c r="N85">
        <v>120.65625</v>
      </c>
      <c r="O85">
        <v>126.47812500000001</v>
      </c>
      <c r="P85">
        <v>142.78399999999999</v>
      </c>
      <c r="Q85">
        <v>22.205819999999999</v>
      </c>
      <c r="R85">
        <v>43.528716000000003</v>
      </c>
      <c r="S85">
        <v>26.964210000000001</v>
      </c>
      <c r="T85">
        <v>1.40625</v>
      </c>
      <c r="U85">
        <v>348.97500000000002</v>
      </c>
      <c r="V85">
        <v>18.140333999999999</v>
      </c>
      <c r="W85">
        <v>44.917999999999999</v>
      </c>
      <c r="X85">
        <v>98.34375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43.590600000000002</v>
      </c>
      <c r="AH85">
        <v>0</v>
      </c>
      <c r="AI85">
        <v>0</v>
      </c>
      <c r="AJ85">
        <v>0</v>
      </c>
      <c r="AK85">
        <v>53.908499999999997</v>
      </c>
      <c r="AL85">
        <v>66.814999999999998</v>
      </c>
      <c r="AM85">
        <v>0</v>
      </c>
      <c r="AN85">
        <v>0.73834</v>
      </c>
      <c r="AO85">
        <v>2.2920240000000001</v>
      </c>
      <c r="AP85">
        <v>2.8182</v>
      </c>
      <c r="AQ85">
        <v>32.11</v>
      </c>
      <c r="AR85">
        <v>17.664000000000001</v>
      </c>
      <c r="AS85">
        <v>9.4163999999999994</v>
      </c>
      <c r="AT85">
        <v>14.9968</v>
      </c>
      <c r="AU85">
        <v>0</v>
      </c>
      <c r="AV85">
        <v>45.402000000000001</v>
      </c>
      <c r="AW85">
        <v>73.656000000000006</v>
      </c>
      <c r="AX85">
        <v>7.3319999999999999</v>
      </c>
      <c r="AY85">
        <v>0</v>
      </c>
      <c r="AZ85">
        <f t="shared" si="3"/>
        <v>32.5441</v>
      </c>
      <c r="BA85">
        <f t="shared" si="4"/>
        <v>2951.6355220000009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1.98</v>
      </c>
      <c r="BP85">
        <v>1.0900000000000001</v>
      </c>
      <c r="BQ85">
        <v>0</v>
      </c>
      <c r="BR85">
        <v>0</v>
      </c>
      <c r="BS85">
        <v>0.91</v>
      </c>
      <c r="BT85">
        <v>0</v>
      </c>
      <c r="BU85">
        <v>0</v>
      </c>
      <c r="BV85">
        <v>0</v>
      </c>
      <c r="BW85">
        <v>6.3</v>
      </c>
      <c r="BX85">
        <v>0</v>
      </c>
      <c r="BY85">
        <v>0.26</v>
      </c>
      <c r="BZ85">
        <v>0</v>
      </c>
      <c r="CA85">
        <v>0</v>
      </c>
      <c r="CB85">
        <v>1.89</v>
      </c>
      <c r="CC85">
        <v>0.84</v>
      </c>
      <c r="CD85">
        <v>0.84</v>
      </c>
      <c r="CE85">
        <v>0.91</v>
      </c>
      <c r="CF85">
        <v>0</v>
      </c>
      <c r="CG85">
        <v>1.89</v>
      </c>
      <c r="CH85">
        <v>0</v>
      </c>
      <c r="CI85">
        <v>5.34</v>
      </c>
      <c r="CJ85">
        <v>1.92</v>
      </c>
      <c r="CK85">
        <v>1.79</v>
      </c>
      <c r="CL85">
        <v>0</v>
      </c>
      <c r="CM85">
        <v>0</v>
      </c>
      <c r="CN85">
        <v>0</v>
      </c>
      <c r="CO85">
        <v>3</v>
      </c>
      <c r="CP85">
        <v>1.2441</v>
      </c>
      <c r="CQ85">
        <v>0</v>
      </c>
      <c r="CR85">
        <v>2.34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32.5441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90.24</v>
      </c>
      <c r="J86">
        <v>0</v>
      </c>
      <c r="K86">
        <v>689.36617799999999</v>
      </c>
      <c r="L86">
        <v>655.27312500000005</v>
      </c>
      <c r="M86">
        <v>94.391999999999996</v>
      </c>
      <c r="N86">
        <v>120.65625</v>
      </c>
      <c r="O86">
        <v>126.47812500000001</v>
      </c>
      <c r="P86">
        <v>142.78399999999999</v>
      </c>
      <c r="Q86">
        <v>22.205819999999999</v>
      </c>
      <c r="R86">
        <v>43.528716000000003</v>
      </c>
      <c r="S86">
        <v>26.964210000000001</v>
      </c>
      <c r="T86">
        <v>1.40625</v>
      </c>
      <c r="U86">
        <v>348.97500000000002</v>
      </c>
      <c r="V86">
        <v>18.140333999999999</v>
      </c>
      <c r="W86">
        <v>44.917999999999999</v>
      </c>
      <c r="X86">
        <v>98.34375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43.590600000000002</v>
      </c>
      <c r="AH86">
        <v>0</v>
      </c>
      <c r="AI86">
        <v>0</v>
      </c>
      <c r="AJ86">
        <v>0</v>
      </c>
      <c r="AK86">
        <v>53.908499999999997</v>
      </c>
      <c r="AL86">
        <v>66.814999999999998</v>
      </c>
      <c r="AM86">
        <v>0</v>
      </c>
      <c r="AN86">
        <v>0.73834</v>
      </c>
      <c r="AO86">
        <v>2.4919440000000002</v>
      </c>
      <c r="AP86">
        <v>2.8182</v>
      </c>
      <c r="AQ86">
        <v>16.055</v>
      </c>
      <c r="AR86">
        <v>17.664000000000001</v>
      </c>
      <c r="AS86">
        <v>9.4163999999999994</v>
      </c>
      <c r="AT86">
        <v>14.9968</v>
      </c>
      <c r="AU86">
        <v>0</v>
      </c>
      <c r="AV86">
        <v>45.402000000000001</v>
      </c>
      <c r="AW86">
        <v>73.656000000000006</v>
      </c>
      <c r="AX86">
        <v>7.3319999999999999</v>
      </c>
      <c r="AY86">
        <v>0</v>
      </c>
      <c r="AZ86">
        <f t="shared" si="3"/>
        <v>32.5441</v>
      </c>
      <c r="BA86">
        <f t="shared" si="4"/>
        <v>2935.7804420000007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1.98</v>
      </c>
      <c r="BP86">
        <v>1.0900000000000001</v>
      </c>
      <c r="BQ86">
        <v>0</v>
      </c>
      <c r="BR86">
        <v>0</v>
      </c>
      <c r="BS86">
        <v>0.91</v>
      </c>
      <c r="BT86">
        <v>0</v>
      </c>
      <c r="BU86">
        <v>0</v>
      </c>
      <c r="BV86">
        <v>0</v>
      </c>
      <c r="BW86">
        <v>6.3</v>
      </c>
      <c r="BX86">
        <v>0</v>
      </c>
      <c r="BY86">
        <v>0.26</v>
      </c>
      <c r="BZ86">
        <v>0</v>
      </c>
      <c r="CA86">
        <v>0</v>
      </c>
      <c r="CB86">
        <v>1.89</v>
      </c>
      <c r="CC86">
        <v>0.84</v>
      </c>
      <c r="CD86">
        <v>0.84</v>
      </c>
      <c r="CE86">
        <v>0.91</v>
      </c>
      <c r="CF86">
        <v>0</v>
      </c>
      <c r="CG86">
        <v>1.89</v>
      </c>
      <c r="CH86">
        <v>0</v>
      </c>
      <c r="CI86">
        <v>5.34</v>
      </c>
      <c r="CJ86">
        <v>1.92</v>
      </c>
      <c r="CK86">
        <v>1.79</v>
      </c>
      <c r="CL86">
        <v>0</v>
      </c>
      <c r="CM86">
        <v>0</v>
      </c>
      <c r="CN86">
        <v>0</v>
      </c>
      <c r="CO86">
        <v>3</v>
      </c>
      <c r="CP86">
        <v>1.2441</v>
      </c>
      <c r="CQ86">
        <v>0</v>
      </c>
      <c r="CR86">
        <v>2.34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32.5441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90.24</v>
      </c>
      <c r="J87">
        <v>0</v>
      </c>
      <c r="K87">
        <v>689.36617799999999</v>
      </c>
      <c r="L87">
        <v>655.27312500000005</v>
      </c>
      <c r="M87">
        <v>94.391999999999996</v>
      </c>
      <c r="N87">
        <v>120.65625</v>
      </c>
      <c r="O87">
        <v>126.47812500000001</v>
      </c>
      <c r="P87">
        <v>142.78399999999999</v>
      </c>
      <c r="Q87">
        <v>22.205819999999999</v>
      </c>
      <c r="R87">
        <v>43.528716000000003</v>
      </c>
      <c r="S87">
        <v>26.964210000000001</v>
      </c>
      <c r="T87">
        <v>1.40625</v>
      </c>
      <c r="U87">
        <v>348.97500000000002</v>
      </c>
      <c r="V87">
        <v>18.140333999999999</v>
      </c>
      <c r="W87">
        <v>44.917999999999999</v>
      </c>
      <c r="X87">
        <v>98.34375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43.590600000000002</v>
      </c>
      <c r="AH87">
        <v>0</v>
      </c>
      <c r="AI87">
        <v>0</v>
      </c>
      <c r="AJ87">
        <v>0</v>
      </c>
      <c r="AK87">
        <v>53.908499999999997</v>
      </c>
      <c r="AL87">
        <v>25.564</v>
      </c>
      <c r="AM87">
        <v>0</v>
      </c>
      <c r="AN87">
        <v>0.73834</v>
      </c>
      <c r="AO87">
        <v>4.5255419999999997</v>
      </c>
      <c r="AP87">
        <v>1.9215</v>
      </c>
      <c r="AQ87">
        <v>16.055</v>
      </c>
      <c r="AR87">
        <v>17.664000000000001</v>
      </c>
      <c r="AS87">
        <v>9.4163999999999994</v>
      </c>
      <c r="AT87">
        <v>14.9968</v>
      </c>
      <c r="AU87">
        <v>0</v>
      </c>
      <c r="AV87">
        <v>45.402000000000001</v>
      </c>
      <c r="AW87">
        <v>73.656000000000006</v>
      </c>
      <c r="AX87">
        <v>7.3319999999999999</v>
      </c>
      <c r="AY87">
        <v>0</v>
      </c>
      <c r="AZ87">
        <f t="shared" si="3"/>
        <v>32.5441</v>
      </c>
      <c r="BA87">
        <f t="shared" si="4"/>
        <v>2890.21254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1.98</v>
      </c>
      <c r="BP87">
        <v>1.0900000000000001</v>
      </c>
      <c r="BQ87">
        <v>0</v>
      </c>
      <c r="BR87">
        <v>0</v>
      </c>
      <c r="BS87">
        <v>0.91</v>
      </c>
      <c r="BT87">
        <v>0</v>
      </c>
      <c r="BU87">
        <v>0</v>
      </c>
      <c r="BV87">
        <v>0</v>
      </c>
      <c r="BW87">
        <v>6.3</v>
      </c>
      <c r="BX87">
        <v>0</v>
      </c>
      <c r="BY87">
        <v>0.26</v>
      </c>
      <c r="BZ87">
        <v>0</v>
      </c>
      <c r="CA87">
        <v>0</v>
      </c>
      <c r="CB87">
        <v>1.89</v>
      </c>
      <c r="CC87">
        <v>0.84</v>
      </c>
      <c r="CD87">
        <v>0.84</v>
      </c>
      <c r="CE87">
        <v>0.91</v>
      </c>
      <c r="CF87">
        <v>0</v>
      </c>
      <c r="CG87">
        <v>1.89</v>
      </c>
      <c r="CH87">
        <v>0</v>
      </c>
      <c r="CI87">
        <v>5.34</v>
      </c>
      <c r="CJ87">
        <v>1.92</v>
      </c>
      <c r="CK87">
        <v>1.79</v>
      </c>
      <c r="CL87">
        <v>0</v>
      </c>
      <c r="CM87">
        <v>0</v>
      </c>
      <c r="CN87">
        <v>0</v>
      </c>
      <c r="CO87">
        <v>3</v>
      </c>
      <c r="CP87">
        <v>1.2441</v>
      </c>
      <c r="CQ87">
        <v>0</v>
      </c>
      <c r="CR87">
        <v>2.34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32.5441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90.24</v>
      </c>
      <c r="J88">
        <v>0</v>
      </c>
      <c r="K88">
        <v>689.36617799999999</v>
      </c>
      <c r="L88">
        <v>655.27312500000005</v>
      </c>
      <c r="M88">
        <v>94.391999999999996</v>
      </c>
      <c r="N88">
        <v>120.65625</v>
      </c>
      <c r="O88">
        <v>126.47812500000001</v>
      </c>
      <c r="P88">
        <v>142.78399999999999</v>
      </c>
      <c r="Q88">
        <v>22.205819999999999</v>
      </c>
      <c r="R88">
        <v>43.528716000000003</v>
      </c>
      <c r="S88">
        <v>26.964210000000001</v>
      </c>
      <c r="T88">
        <v>1.40625</v>
      </c>
      <c r="U88">
        <v>348.97500000000002</v>
      </c>
      <c r="V88">
        <v>18.140333999999999</v>
      </c>
      <c r="W88">
        <v>44.917999999999999</v>
      </c>
      <c r="X88">
        <v>98.34375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43.590600000000002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0.73834</v>
      </c>
      <c r="AO88">
        <v>4.6990020000000001</v>
      </c>
      <c r="AP88">
        <v>1.9215</v>
      </c>
      <c r="AQ88">
        <v>7.8</v>
      </c>
      <c r="AR88">
        <v>17.664000000000001</v>
      </c>
      <c r="AS88">
        <v>9.4163999999999994</v>
      </c>
      <c r="AT88">
        <v>14.9968</v>
      </c>
      <c r="AU88">
        <v>0</v>
      </c>
      <c r="AV88">
        <v>45.402000000000001</v>
      </c>
      <c r="AW88">
        <v>73.656000000000006</v>
      </c>
      <c r="AX88">
        <v>7.3319999999999999</v>
      </c>
      <c r="AY88">
        <v>0</v>
      </c>
      <c r="AZ88">
        <f t="shared" si="3"/>
        <v>32.5441</v>
      </c>
      <c r="BA88">
        <f t="shared" si="4"/>
        <v>2858.2558000000004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1.98</v>
      </c>
      <c r="BP88">
        <v>1.0900000000000001</v>
      </c>
      <c r="BQ88">
        <v>0</v>
      </c>
      <c r="BR88">
        <v>0</v>
      </c>
      <c r="BS88">
        <v>0.91</v>
      </c>
      <c r="BT88">
        <v>0</v>
      </c>
      <c r="BU88">
        <v>0</v>
      </c>
      <c r="BV88">
        <v>0</v>
      </c>
      <c r="BW88">
        <v>6.3</v>
      </c>
      <c r="BX88">
        <v>0</v>
      </c>
      <c r="BY88">
        <v>0.26</v>
      </c>
      <c r="BZ88">
        <v>0</v>
      </c>
      <c r="CA88">
        <v>0</v>
      </c>
      <c r="CB88">
        <v>1.89</v>
      </c>
      <c r="CC88">
        <v>0.84</v>
      </c>
      <c r="CD88">
        <v>0.84</v>
      </c>
      <c r="CE88">
        <v>0.91</v>
      </c>
      <c r="CF88">
        <v>0</v>
      </c>
      <c r="CG88">
        <v>1.89</v>
      </c>
      <c r="CH88">
        <v>0</v>
      </c>
      <c r="CI88">
        <v>5.34</v>
      </c>
      <c r="CJ88">
        <v>1.92</v>
      </c>
      <c r="CK88">
        <v>1.79</v>
      </c>
      <c r="CL88">
        <v>0</v>
      </c>
      <c r="CM88">
        <v>0</v>
      </c>
      <c r="CN88">
        <v>0</v>
      </c>
      <c r="CO88">
        <v>3</v>
      </c>
      <c r="CP88">
        <v>1.2441</v>
      </c>
      <c r="CQ88">
        <v>0</v>
      </c>
      <c r="CR88">
        <v>2.34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32.5441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90.24</v>
      </c>
      <c r="J89">
        <v>0</v>
      </c>
      <c r="K89">
        <v>689.36617799999999</v>
      </c>
      <c r="L89">
        <v>655.27312500000005</v>
      </c>
      <c r="M89">
        <v>94.391999999999996</v>
      </c>
      <c r="N89">
        <v>120.65625</v>
      </c>
      <c r="O89">
        <v>126.47812500000001</v>
      </c>
      <c r="P89">
        <v>142.78399999999999</v>
      </c>
      <c r="Q89">
        <v>22.205819999999999</v>
      </c>
      <c r="R89">
        <v>43.528716000000003</v>
      </c>
      <c r="S89">
        <v>26.964210000000001</v>
      </c>
      <c r="T89">
        <v>1.40625</v>
      </c>
      <c r="U89">
        <v>348.97500000000002</v>
      </c>
      <c r="V89">
        <v>18.140333999999999</v>
      </c>
      <c r="W89">
        <v>44.917999999999999</v>
      </c>
      <c r="X89">
        <v>98.34375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43.590600000000002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0</v>
      </c>
      <c r="AN89">
        <v>0.73834</v>
      </c>
      <c r="AO89">
        <v>0.88200000000000001</v>
      </c>
      <c r="AP89">
        <v>1.9215</v>
      </c>
      <c r="AQ89">
        <v>0</v>
      </c>
      <c r="AR89">
        <v>22.08</v>
      </c>
      <c r="AS89">
        <v>9.4163999999999994</v>
      </c>
      <c r="AT89">
        <v>14.9968</v>
      </c>
      <c r="AU89">
        <v>0</v>
      </c>
      <c r="AV89">
        <v>45.402000000000001</v>
      </c>
      <c r="AW89">
        <v>73.656000000000006</v>
      </c>
      <c r="AX89">
        <v>7.3319999999999999</v>
      </c>
      <c r="AY89">
        <v>0</v>
      </c>
      <c r="AZ89">
        <f t="shared" si="3"/>
        <v>32.5441</v>
      </c>
      <c r="BA89">
        <f t="shared" si="4"/>
        <v>2851.0547980000001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1.98</v>
      </c>
      <c r="BP89">
        <v>1.0900000000000001</v>
      </c>
      <c r="BQ89">
        <v>0</v>
      </c>
      <c r="BR89">
        <v>0</v>
      </c>
      <c r="BS89">
        <v>0.91</v>
      </c>
      <c r="BT89">
        <v>0</v>
      </c>
      <c r="BU89">
        <v>0</v>
      </c>
      <c r="BV89">
        <v>0</v>
      </c>
      <c r="BW89">
        <v>6.3</v>
      </c>
      <c r="BX89">
        <v>0</v>
      </c>
      <c r="BY89">
        <v>0.26</v>
      </c>
      <c r="BZ89">
        <v>0</v>
      </c>
      <c r="CA89">
        <v>0</v>
      </c>
      <c r="CB89">
        <v>1.89</v>
      </c>
      <c r="CC89">
        <v>0.84</v>
      </c>
      <c r="CD89">
        <v>0.84</v>
      </c>
      <c r="CE89">
        <v>0.91</v>
      </c>
      <c r="CF89">
        <v>0</v>
      </c>
      <c r="CG89">
        <v>1.89</v>
      </c>
      <c r="CH89">
        <v>0</v>
      </c>
      <c r="CI89">
        <v>5.34</v>
      </c>
      <c r="CJ89">
        <v>1.92</v>
      </c>
      <c r="CK89">
        <v>1.79</v>
      </c>
      <c r="CL89">
        <v>0</v>
      </c>
      <c r="CM89">
        <v>0</v>
      </c>
      <c r="CN89">
        <v>0</v>
      </c>
      <c r="CO89">
        <v>3</v>
      </c>
      <c r="CP89">
        <v>1.2441</v>
      </c>
      <c r="CQ89">
        <v>0</v>
      </c>
      <c r="CR89">
        <v>2.34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32.5441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90.24</v>
      </c>
      <c r="J90">
        <v>0</v>
      </c>
      <c r="K90">
        <v>689.36617799999999</v>
      </c>
      <c r="L90">
        <v>655.27312500000005</v>
      </c>
      <c r="M90">
        <v>94.391999999999996</v>
      </c>
      <c r="N90">
        <v>120.65625</v>
      </c>
      <c r="O90">
        <v>126.47812500000001</v>
      </c>
      <c r="P90">
        <v>142.78399999999999</v>
      </c>
      <c r="Q90">
        <v>22.205819999999999</v>
      </c>
      <c r="R90">
        <v>43.528716000000003</v>
      </c>
      <c r="S90">
        <v>26.964210000000001</v>
      </c>
      <c r="T90">
        <v>1.40625</v>
      </c>
      <c r="U90">
        <v>348.97500000000002</v>
      </c>
      <c r="V90">
        <v>18.140333999999999</v>
      </c>
      <c r="W90">
        <v>44.917999999999999</v>
      </c>
      <c r="X90">
        <v>98.34375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43.590600000000002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0</v>
      </c>
      <c r="AN90">
        <v>0.73834</v>
      </c>
      <c r="AO90">
        <v>0.88200000000000001</v>
      </c>
      <c r="AP90">
        <v>1.9215</v>
      </c>
      <c r="AQ90">
        <v>0</v>
      </c>
      <c r="AR90">
        <v>22.08</v>
      </c>
      <c r="AS90">
        <v>9.4163999999999994</v>
      </c>
      <c r="AT90">
        <v>14.9968</v>
      </c>
      <c r="AU90">
        <v>0</v>
      </c>
      <c r="AV90">
        <v>45.402000000000001</v>
      </c>
      <c r="AW90">
        <v>73.656000000000006</v>
      </c>
      <c r="AX90">
        <v>7.3319999999999999</v>
      </c>
      <c r="AY90">
        <v>0</v>
      </c>
      <c r="AZ90">
        <f t="shared" si="3"/>
        <v>32.5441</v>
      </c>
      <c r="BA90">
        <f t="shared" si="4"/>
        <v>2851.0547980000001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1.98</v>
      </c>
      <c r="BP90">
        <v>1.0900000000000001</v>
      </c>
      <c r="BQ90">
        <v>0</v>
      </c>
      <c r="BR90">
        <v>0</v>
      </c>
      <c r="BS90">
        <v>0.91</v>
      </c>
      <c r="BT90">
        <v>0</v>
      </c>
      <c r="BU90">
        <v>0</v>
      </c>
      <c r="BV90">
        <v>0</v>
      </c>
      <c r="BW90">
        <v>6.3</v>
      </c>
      <c r="BX90">
        <v>0</v>
      </c>
      <c r="BY90">
        <v>0.26</v>
      </c>
      <c r="BZ90">
        <v>0</v>
      </c>
      <c r="CA90">
        <v>0</v>
      </c>
      <c r="CB90">
        <v>1.89</v>
      </c>
      <c r="CC90">
        <v>0.84</v>
      </c>
      <c r="CD90">
        <v>0.84</v>
      </c>
      <c r="CE90">
        <v>0.91</v>
      </c>
      <c r="CF90">
        <v>0</v>
      </c>
      <c r="CG90">
        <v>1.89</v>
      </c>
      <c r="CH90">
        <v>0</v>
      </c>
      <c r="CI90">
        <v>5.34</v>
      </c>
      <c r="CJ90">
        <v>1.92</v>
      </c>
      <c r="CK90">
        <v>1.79</v>
      </c>
      <c r="CL90">
        <v>0</v>
      </c>
      <c r="CM90">
        <v>0</v>
      </c>
      <c r="CN90">
        <v>0</v>
      </c>
      <c r="CO90">
        <v>3</v>
      </c>
      <c r="CP90">
        <v>1.2441</v>
      </c>
      <c r="CQ90">
        <v>0</v>
      </c>
      <c r="CR90">
        <v>2.34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32.5441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90.24</v>
      </c>
      <c r="J91">
        <v>0</v>
      </c>
      <c r="K91">
        <v>689.36617799999999</v>
      </c>
      <c r="L91">
        <v>655.27312500000005</v>
      </c>
      <c r="M91">
        <v>94.391999999999996</v>
      </c>
      <c r="N91">
        <v>120.65625</v>
      </c>
      <c r="O91">
        <v>126.47812500000001</v>
      </c>
      <c r="P91">
        <v>142.78399999999999</v>
      </c>
      <c r="Q91">
        <v>22.205819999999999</v>
      </c>
      <c r="R91">
        <v>43.528716000000003</v>
      </c>
      <c r="S91">
        <v>26.964210000000001</v>
      </c>
      <c r="T91">
        <v>1.40625</v>
      </c>
      <c r="U91">
        <v>348.97500000000002</v>
      </c>
      <c r="V91">
        <v>18.140333999999999</v>
      </c>
      <c r="W91">
        <v>45.524999999999999</v>
      </c>
      <c r="X91">
        <v>98.34375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0</v>
      </c>
      <c r="AN91">
        <v>0.73834</v>
      </c>
      <c r="AO91">
        <v>0.88200000000000001</v>
      </c>
      <c r="AP91">
        <v>1.9215</v>
      </c>
      <c r="AQ91">
        <v>0</v>
      </c>
      <c r="AR91">
        <v>22.08</v>
      </c>
      <c r="AS91">
        <v>9.4163999999999994</v>
      </c>
      <c r="AT91">
        <v>14.9968</v>
      </c>
      <c r="AU91">
        <v>0</v>
      </c>
      <c r="AV91">
        <v>45.402000000000001</v>
      </c>
      <c r="AW91">
        <v>73.656000000000006</v>
      </c>
      <c r="AX91">
        <v>7.3319999999999999</v>
      </c>
      <c r="AY91">
        <v>0</v>
      </c>
      <c r="AZ91">
        <f t="shared" si="3"/>
        <v>32.614100000000001</v>
      </c>
      <c r="BA91">
        <f t="shared" si="4"/>
        <v>2842.6687979999997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1.98</v>
      </c>
      <c r="BP91">
        <v>1.0900000000000001</v>
      </c>
      <c r="BQ91">
        <v>0</v>
      </c>
      <c r="BR91">
        <v>0</v>
      </c>
      <c r="BS91">
        <v>0.91</v>
      </c>
      <c r="BT91">
        <v>0</v>
      </c>
      <c r="BU91">
        <v>0</v>
      </c>
      <c r="BV91">
        <v>0</v>
      </c>
      <c r="BW91">
        <v>6.3</v>
      </c>
      <c r="BX91">
        <v>0</v>
      </c>
      <c r="BY91">
        <v>0.26</v>
      </c>
      <c r="BZ91">
        <v>0</v>
      </c>
      <c r="CA91">
        <v>0</v>
      </c>
      <c r="CB91">
        <v>1.89</v>
      </c>
      <c r="CC91">
        <v>0.88</v>
      </c>
      <c r="CD91">
        <v>0.87</v>
      </c>
      <c r="CE91">
        <v>0.91</v>
      </c>
      <c r="CF91">
        <v>0</v>
      </c>
      <c r="CG91">
        <v>1.89</v>
      </c>
      <c r="CH91">
        <v>0</v>
      </c>
      <c r="CI91">
        <v>5.34</v>
      </c>
      <c r="CJ91">
        <v>1.92</v>
      </c>
      <c r="CK91">
        <v>1.79</v>
      </c>
      <c r="CL91">
        <v>0</v>
      </c>
      <c r="CM91">
        <v>0</v>
      </c>
      <c r="CN91">
        <v>0</v>
      </c>
      <c r="CO91">
        <v>3</v>
      </c>
      <c r="CP91">
        <v>1.2441</v>
      </c>
      <c r="CQ91">
        <v>0</v>
      </c>
      <c r="CR91">
        <v>2.34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32.614100000000001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90.24</v>
      </c>
      <c r="J92">
        <v>0</v>
      </c>
      <c r="K92">
        <v>689.36617799999999</v>
      </c>
      <c r="L92">
        <v>655.27312500000005</v>
      </c>
      <c r="M92">
        <v>94.391999999999996</v>
      </c>
      <c r="N92">
        <v>120.65625</v>
      </c>
      <c r="O92">
        <v>126.47812500000001</v>
      </c>
      <c r="P92">
        <v>142.78399999999999</v>
      </c>
      <c r="Q92">
        <v>22.205819999999999</v>
      </c>
      <c r="R92">
        <v>43.528716000000003</v>
      </c>
      <c r="S92">
        <v>26.964210000000001</v>
      </c>
      <c r="T92">
        <v>1.40625</v>
      </c>
      <c r="U92">
        <v>348.97500000000002</v>
      </c>
      <c r="V92">
        <v>18.140333999999999</v>
      </c>
      <c r="W92">
        <v>45.524999999999999</v>
      </c>
      <c r="X92">
        <v>98.34375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0</v>
      </c>
      <c r="AN92">
        <v>0.73834</v>
      </c>
      <c r="AO92">
        <v>0.88200000000000001</v>
      </c>
      <c r="AP92">
        <v>1.9215</v>
      </c>
      <c r="AQ92">
        <v>0</v>
      </c>
      <c r="AR92">
        <v>8.6112000000000002</v>
      </c>
      <c r="AS92">
        <v>9.4163999999999994</v>
      </c>
      <c r="AT92">
        <v>14.9968</v>
      </c>
      <c r="AU92">
        <v>0</v>
      </c>
      <c r="AV92">
        <v>45.402000000000001</v>
      </c>
      <c r="AW92">
        <v>73.656000000000006</v>
      </c>
      <c r="AX92">
        <v>7.3319999999999999</v>
      </c>
      <c r="AY92">
        <v>0</v>
      </c>
      <c r="AZ92">
        <f t="shared" si="3"/>
        <v>32.614100000000001</v>
      </c>
      <c r="BA92">
        <f t="shared" si="4"/>
        <v>2829.1999979999996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1.98</v>
      </c>
      <c r="BP92">
        <v>1.0900000000000001</v>
      </c>
      <c r="BQ92">
        <v>0</v>
      </c>
      <c r="BR92">
        <v>0</v>
      </c>
      <c r="BS92">
        <v>0.91</v>
      </c>
      <c r="BT92">
        <v>0</v>
      </c>
      <c r="BU92">
        <v>0</v>
      </c>
      <c r="BV92">
        <v>0</v>
      </c>
      <c r="BW92">
        <v>6.3</v>
      </c>
      <c r="BX92">
        <v>0</v>
      </c>
      <c r="BY92">
        <v>0.26</v>
      </c>
      <c r="BZ92">
        <v>0</v>
      </c>
      <c r="CA92">
        <v>0</v>
      </c>
      <c r="CB92">
        <v>1.89</v>
      </c>
      <c r="CC92">
        <v>0.88</v>
      </c>
      <c r="CD92">
        <v>0.87</v>
      </c>
      <c r="CE92">
        <v>0.91</v>
      </c>
      <c r="CF92">
        <v>0</v>
      </c>
      <c r="CG92">
        <v>1.89</v>
      </c>
      <c r="CH92">
        <v>0</v>
      </c>
      <c r="CI92">
        <v>5.34</v>
      </c>
      <c r="CJ92">
        <v>1.92</v>
      </c>
      <c r="CK92">
        <v>1.79</v>
      </c>
      <c r="CL92">
        <v>0</v>
      </c>
      <c r="CM92">
        <v>0</v>
      </c>
      <c r="CN92">
        <v>0</v>
      </c>
      <c r="CO92">
        <v>3</v>
      </c>
      <c r="CP92">
        <v>1.2441</v>
      </c>
      <c r="CQ92">
        <v>0</v>
      </c>
      <c r="CR92">
        <v>2.34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32.614100000000001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90.24</v>
      </c>
      <c r="J93">
        <v>0</v>
      </c>
      <c r="K93">
        <v>689.36617799999999</v>
      </c>
      <c r="L93">
        <v>655.27312500000005</v>
      </c>
      <c r="M93">
        <v>94.391999999999996</v>
      </c>
      <c r="N93">
        <v>120.65625</v>
      </c>
      <c r="O93">
        <v>126.47812500000001</v>
      </c>
      <c r="P93">
        <v>142.78399999999999</v>
      </c>
      <c r="Q93">
        <v>22.205819999999999</v>
      </c>
      <c r="R93">
        <v>43.528716000000003</v>
      </c>
      <c r="S93">
        <v>26.964210000000001</v>
      </c>
      <c r="T93">
        <v>1.40625</v>
      </c>
      <c r="U93">
        <v>348.97500000000002</v>
      </c>
      <c r="V93">
        <v>18.140333999999999</v>
      </c>
      <c r="W93">
        <v>45.524999999999999</v>
      </c>
      <c r="X93">
        <v>98.34375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53.908499999999997</v>
      </c>
      <c r="AL93">
        <v>2.7888000000000002</v>
      </c>
      <c r="AM93">
        <v>0</v>
      </c>
      <c r="AN93">
        <v>0.73834</v>
      </c>
      <c r="AO93">
        <v>0.88200000000000001</v>
      </c>
      <c r="AP93">
        <v>1.9215</v>
      </c>
      <c r="AQ93">
        <v>0</v>
      </c>
      <c r="AR93">
        <v>17.664000000000001</v>
      </c>
      <c r="AS93">
        <v>9.4163999999999994</v>
      </c>
      <c r="AT93">
        <v>14.9968</v>
      </c>
      <c r="AU93">
        <v>0</v>
      </c>
      <c r="AV93">
        <v>45.402000000000001</v>
      </c>
      <c r="AW93">
        <v>73.656000000000006</v>
      </c>
      <c r="AX93">
        <v>7.3319999999999999</v>
      </c>
      <c r="AY93">
        <v>0</v>
      </c>
      <c r="AZ93">
        <f t="shared" si="3"/>
        <v>32.614100000000001</v>
      </c>
      <c r="BA93">
        <f t="shared" si="4"/>
        <v>2838.252798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1.98</v>
      </c>
      <c r="BP93">
        <v>1.0900000000000001</v>
      </c>
      <c r="BQ93">
        <v>0</v>
      </c>
      <c r="BR93">
        <v>0</v>
      </c>
      <c r="BS93">
        <v>0.91</v>
      </c>
      <c r="BT93">
        <v>0</v>
      </c>
      <c r="BU93">
        <v>0</v>
      </c>
      <c r="BV93">
        <v>0</v>
      </c>
      <c r="BW93">
        <v>6.3</v>
      </c>
      <c r="BX93">
        <v>0</v>
      </c>
      <c r="BY93">
        <v>0.26</v>
      </c>
      <c r="BZ93">
        <v>0</v>
      </c>
      <c r="CA93">
        <v>0</v>
      </c>
      <c r="CB93">
        <v>1.89</v>
      </c>
      <c r="CC93">
        <v>0.88</v>
      </c>
      <c r="CD93">
        <v>0.87</v>
      </c>
      <c r="CE93">
        <v>0.91</v>
      </c>
      <c r="CF93">
        <v>0</v>
      </c>
      <c r="CG93">
        <v>1.89</v>
      </c>
      <c r="CH93">
        <v>0</v>
      </c>
      <c r="CI93">
        <v>5.34</v>
      </c>
      <c r="CJ93">
        <v>1.92</v>
      </c>
      <c r="CK93">
        <v>1.79</v>
      </c>
      <c r="CL93">
        <v>0</v>
      </c>
      <c r="CM93">
        <v>0</v>
      </c>
      <c r="CN93">
        <v>0</v>
      </c>
      <c r="CO93">
        <v>3</v>
      </c>
      <c r="CP93">
        <v>1.2441</v>
      </c>
      <c r="CQ93">
        <v>0</v>
      </c>
      <c r="CR93">
        <v>2.34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32.614100000000001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90.24</v>
      </c>
      <c r="J94">
        <v>0</v>
      </c>
      <c r="K94">
        <v>689.36617799999999</v>
      </c>
      <c r="L94">
        <v>655.27312500000005</v>
      </c>
      <c r="M94">
        <v>94.391999999999996</v>
      </c>
      <c r="N94">
        <v>120.65625</v>
      </c>
      <c r="O94">
        <v>126.47812500000001</v>
      </c>
      <c r="P94">
        <v>142.78399999999999</v>
      </c>
      <c r="Q94">
        <v>22.205819999999999</v>
      </c>
      <c r="R94">
        <v>43.528716000000003</v>
      </c>
      <c r="S94">
        <v>26.964210000000001</v>
      </c>
      <c r="T94">
        <v>1.40625</v>
      </c>
      <c r="U94">
        <v>348.97500000000002</v>
      </c>
      <c r="V94">
        <v>18.140333999999999</v>
      </c>
      <c r="W94">
        <v>45.524999999999999</v>
      </c>
      <c r="X94">
        <v>98.34375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53.908499999999997</v>
      </c>
      <c r="AL94">
        <v>2.7888000000000002</v>
      </c>
      <c r="AM94">
        <v>0</v>
      </c>
      <c r="AN94">
        <v>0.73834</v>
      </c>
      <c r="AO94">
        <v>0.88200000000000001</v>
      </c>
      <c r="AP94">
        <v>1.9215</v>
      </c>
      <c r="AQ94">
        <v>0</v>
      </c>
      <c r="AR94">
        <v>17.664000000000001</v>
      </c>
      <c r="AS94">
        <v>9.4163999999999994</v>
      </c>
      <c r="AT94">
        <v>14.9968</v>
      </c>
      <c r="AU94">
        <v>0</v>
      </c>
      <c r="AV94">
        <v>45.402000000000001</v>
      </c>
      <c r="AW94">
        <v>73.656000000000006</v>
      </c>
      <c r="AX94">
        <v>7.3319999999999999</v>
      </c>
      <c r="AY94">
        <v>0</v>
      </c>
      <c r="AZ94">
        <f t="shared" si="3"/>
        <v>32.564099999999996</v>
      </c>
      <c r="BA94">
        <f t="shared" si="4"/>
        <v>2838.2027980000003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1.98</v>
      </c>
      <c r="BP94">
        <v>1.0900000000000001</v>
      </c>
      <c r="BQ94">
        <v>0</v>
      </c>
      <c r="BR94">
        <v>0</v>
      </c>
      <c r="BS94">
        <v>0.91</v>
      </c>
      <c r="BT94">
        <v>0</v>
      </c>
      <c r="BU94">
        <v>0</v>
      </c>
      <c r="BV94">
        <v>0</v>
      </c>
      <c r="BW94">
        <v>6.3</v>
      </c>
      <c r="BX94">
        <v>0</v>
      </c>
      <c r="BY94">
        <v>0.26</v>
      </c>
      <c r="BZ94">
        <v>0</v>
      </c>
      <c r="CA94">
        <v>0</v>
      </c>
      <c r="CB94">
        <v>1.89</v>
      </c>
      <c r="CC94">
        <v>0.85</v>
      </c>
      <c r="CD94">
        <v>0.85</v>
      </c>
      <c r="CE94">
        <v>0.91</v>
      </c>
      <c r="CF94">
        <v>0</v>
      </c>
      <c r="CG94">
        <v>1.89</v>
      </c>
      <c r="CH94">
        <v>0</v>
      </c>
      <c r="CI94">
        <v>5.34</v>
      </c>
      <c r="CJ94">
        <v>1.92</v>
      </c>
      <c r="CK94">
        <v>1.79</v>
      </c>
      <c r="CL94">
        <v>0</v>
      </c>
      <c r="CM94">
        <v>0</v>
      </c>
      <c r="CN94">
        <v>0</v>
      </c>
      <c r="CO94">
        <v>3</v>
      </c>
      <c r="CP94">
        <v>1.2441</v>
      </c>
      <c r="CQ94">
        <v>0</v>
      </c>
      <c r="CR94">
        <v>2.34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32.564099999999996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90.24</v>
      </c>
      <c r="J95">
        <v>0</v>
      </c>
      <c r="K95">
        <v>689.36617799999999</v>
      </c>
      <c r="L95">
        <v>655.27312500000005</v>
      </c>
      <c r="M95">
        <v>94.391999999999996</v>
      </c>
      <c r="N95">
        <v>120.65625</v>
      </c>
      <c r="O95">
        <v>126.47812500000001</v>
      </c>
      <c r="P95">
        <v>142.78399999999999</v>
      </c>
      <c r="Q95">
        <v>22.205819999999999</v>
      </c>
      <c r="R95">
        <v>43.528716000000003</v>
      </c>
      <c r="S95">
        <v>26.964210000000001</v>
      </c>
      <c r="T95">
        <v>1.40625</v>
      </c>
      <c r="U95">
        <v>348.97500000000002</v>
      </c>
      <c r="V95">
        <v>18.140333999999999</v>
      </c>
      <c r="W95">
        <v>45.524999999999999</v>
      </c>
      <c r="X95">
        <v>98.34375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0</v>
      </c>
      <c r="AN95">
        <v>0.73834</v>
      </c>
      <c r="AO95">
        <v>0.423066</v>
      </c>
      <c r="AP95">
        <v>1.9215</v>
      </c>
      <c r="AQ95">
        <v>0</v>
      </c>
      <c r="AR95">
        <v>17.664000000000001</v>
      </c>
      <c r="AS95">
        <v>9.4163999999999994</v>
      </c>
      <c r="AT95">
        <v>14.9968</v>
      </c>
      <c r="AU95">
        <v>0</v>
      </c>
      <c r="AV95">
        <v>45.402000000000001</v>
      </c>
      <c r="AW95">
        <v>73.656000000000006</v>
      </c>
      <c r="AX95">
        <v>7.3319999999999999</v>
      </c>
      <c r="AY95">
        <v>0</v>
      </c>
      <c r="AZ95">
        <f t="shared" si="3"/>
        <v>32.624099999999999</v>
      </c>
      <c r="BA95">
        <f t="shared" si="4"/>
        <v>2837.803864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1.98</v>
      </c>
      <c r="BP95">
        <v>1.0900000000000001</v>
      </c>
      <c r="BQ95">
        <v>0</v>
      </c>
      <c r="BR95">
        <v>0</v>
      </c>
      <c r="BS95">
        <v>0.91</v>
      </c>
      <c r="BT95">
        <v>0</v>
      </c>
      <c r="BU95">
        <v>0</v>
      </c>
      <c r="BV95">
        <v>0</v>
      </c>
      <c r="BW95">
        <v>6.3</v>
      </c>
      <c r="BX95">
        <v>0</v>
      </c>
      <c r="BY95">
        <v>0.26</v>
      </c>
      <c r="BZ95">
        <v>0</v>
      </c>
      <c r="CA95">
        <v>0</v>
      </c>
      <c r="CB95">
        <v>1.89</v>
      </c>
      <c r="CC95">
        <v>0.85</v>
      </c>
      <c r="CD95">
        <v>0.85</v>
      </c>
      <c r="CE95">
        <v>0.97</v>
      </c>
      <c r="CF95">
        <v>0</v>
      </c>
      <c r="CG95">
        <v>1.89</v>
      </c>
      <c r="CH95">
        <v>0</v>
      </c>
      <c r="CI95">
        <v>5.34</v>
      </c>
      <c r="CJ95">
        <v>1.92</v>
      </c>
      <c r="CK95">
        <v>1.79</v>
      </c>
      <c r="CL95">
        <v>0</v>
      </c>
      <c r="CM95">
        <v>0</v>
      </c>
      <c r="CN95">
        <v>0</v>
      </c>
      <c r="CO95">
        <v>3</v>
      </c>
      <c r="CP95">
        <v>1.2441</v>
      </c>
      <c r="CQ95">
        <v>0</v>
      </c>
      <c r="CR95">
        <v>2.34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32.624099999999999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90.24</v>
      </c>
      <c r="J96">
        <v>0</v>
      </c>
      <c r="K96">
        <v>689.36617799999999</v>
      </c>
      <c r="L96">
        <v>655.27312500000005</v>
      </c>
      <c r="M96">
        <v>94.391999999999996</v>
      </c>
      <c r="N96">
        <v>120.65625</v>
      </c>
      <c r="O96">
        <v>126.47812500000001</v>
      </c>
      <c r="P96">
        <v>142.78399999999999</v>
      </c>
      <c r="Q96">
        <v>22.205819999999999</v>
      </c>
      <c r="R96">
        <v>43.528716000000003</v>
      </c>
      <c r="S96">
        <v>26.964210000000001</v>
      </c>
      <c r="T96">
        <v>1.40625</v>
      </c>
      <c r="U96">
        <v>348.97500000000002</v>
      </c>
      <c r="V96">
        <v>18.140333999999999</v>
      </c>
      <c r="W96">
        <v>45.524999999999999</v>
      </c>
      <c r="X96">
        <v>98.34375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0</v>
      </c>
      <c r="AN96">
        <v>0.73834</v>
      </c>
      <c r="AO96">
        <v>0.56330400000000003</v>
      </c>
      <c r="AP96">
        <v>1.9215</v>
      </c>
      <c r="AQ96">
        <v>0</v>
      </c>
      <c r="AR96">
        <v>17.664000000000001</v>
      </c>
      <c r="AS96">
        <v>9.4163999999999994</v>
      </c>
      <c r="AT96">
        <v>14.9968</v>
      </c>
      <c r="AU96">
        <v>0</v>
      </c>
      <c r="AV96">
        <v>45.402000000000001</v>
      </c>
      <c r="AW96">
        <v>73.656000000000006</v>
      </c>
      <c r="AX96">
        <v>7.3319999999999999</v>
      </c>
      <c r="AY96">
        <v>0</v>
      </c>
      <c r="AZ96">
        <f t="shared" si="3"/>
        <v>32.624099999999999</v>
      </c>
      <c r="BA96">
        <f t="shared" si="4"/>
        <v>2837.9441019999999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1.98</v>
      </c>
      <c r="BP96">
        <v>1.0900000000000001</v>
      </c>
      <c r="BQ96">
        <v>0</v>
      </c>
      <c r="BR96">
        <v>0</v>
      </c>
      <c r="BS96">
        <v>0.91</v>
      </c>
      <c r="BT96">
        <v>0</v>
      </c>
      <c r="BU96">
        <v>0</v>
      </c>
      <c r="BV96">
        <v>0</v>
      </c>
      <c r="BW96">
        <v>6.3</v>
      </c>
      <c r="BX96">
        <v>0</v>
      </c>
      <c r="BY96">
        <v>0.26</v>
      </c>
      <c r="BZ96">
        <v>0</v>
      </c>
      <c r="CA96">
        <v>0</v>
      </c>
      <c r="CB96">
        <v>1.89</v>
      </c>
      <c r="CC96">
        <v>0.85</v>
      </c>
      <c r="CD96">
        <v>0.85</v>
      </c>
      <c r="CE96">
        <v>0.97</v>
      </c>
      <c r="CF96">
        <v>0</v>
      </c>
      <c r="CG96">
        <v>1.89</v>
      </c>
      <c r="CH96">
        <v>0</v>
      </c>
      <c r="CI96">
        <v>5.34</v>
      </c>
      <c r="CJ96">
        <v>1.92</v>
      </c>
      <c r="CK96">
        <v>1.79</v>
      </c>
      <c r="CL96">
        <v>0</v>
      </c>
      <c r="CM96">
        <v>0</v>
      </c>
      <c r="CN96">
        <v>0</v>
      </c>
      <c r="CO96">
        <v>3</v>
      </c>
      <c r="CP96">
        <v>1.2441</v>
      </c>
      <c r="CQ96">
        <v>0</v>
      </c>
      <c r="CR96">
        <v>2.34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32.624099999999999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90.24</v>
      </c>
      <c r="J97">
        <v>0</v>
      </c>
      <c r="K97">
        <v>689.36617799999999</v>
      </c>
      <c r="L97">
        <v>655.27312500000005</v>
      </c>
      <c r="M97">
        <v>94.391999999999996</v>
      </c>
      <c r="N97">
        <v>120.65625</v>
      </c>
      <c r="O97">
        <v>126.47812500000001</v>
      </c>
      <c r="P97">
        <v>142.78399999999999</v>
      </c>
      <c r="Q97">
        <v>22.205819999999999</v>
      </c>
      <c r="R97">
        <v>43.528716000000003</v>
      </c>
      <c r="S97">
        <v>26.964210000000001</v>
      </c>
      <c r="T97">
        <v>1.40625</v>
      </c>
      <c r="U97">
        <v>348.97500000000002</v>
      </c>
      <c r="V97">
        <v>18.140333999999999</v>
      </c>
      <c r="W97">
        <v>45.524999999999999</v>
      </c>
      <c r="X97">
        <v>98.34375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53.908499999999997</v>
      </c>
      <c r="AL97">
        <v>2.7888000000000002</v>
      </c>
      <c r="AM97">
        <v>0</v>
      </c>
      <c r="AN97">
        <v>0.73834</v>
      </c>
      <c r="AO97">
        <v>0</v>
      </c>
      <c r="AP97">
        <v>1.9215</v>
      </c>
      <c r="AQ97">
        <v>0</v>
      </c>
      <c r="AR97">
        <v>13.247999999999999</v>
      </c>
      <c r="AS97">
        <v>9.4163999999999994</v>
      </c>
      <c r="AT97">
        <v>14.9968</v>
      </c>
      <c r="AU97">
        <v>0</v>
      </c>
      <c r="AV97">
        <v>45.402000000000001</v>
      </c>
      <c r="AW97">
        <v>73.656000000000006</v>
      </c>
      <c r="AX97">
        <v>7.3319999999999999</v>
      </c>
      <c r="AY97">
        <v>0</v>
      </c>
      <c r="AZ97">
        <f t="shared" si="3"/>
        <v>32.624099999999999</v>
      </c>
      <c r="BA97">
        <f t="shared" si="4"/>
        <v>2832.964798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1.98</v>
      </c>
      <c r="BP97">
        <v>1.0900000000000001</v>
      </c>
      <c r="BQ97">
        <v>0</v>
      </c>
      <c r="BR97">
        <v>0</v>
      </c>
      <c r="BS97">
        <v>0.91</v>
      </c>
      <c r="BT97">
        <v>0</v>
      </c>
      <c r="BU97">
        <v>0</v>
      </c>
      <c r="BV97">
        <v>0</v>
      </c>
      <c r="BW97">
        <v>6.3</v>
      </c>
      <c r="BX97">
        <v>0</v>
      </c>
      <c r="BY97">
        <v>0.26</v>
      </c>
      <c r="BZ97">
        <v>0</v>
      </c>
      <c r="CA97">
        <v>0</v>
      </c>
      <c r="CB97">
        <v>1.89</v>
      </c>
      <c r="CC97">
        <v>0.85</v>
      </c>
      <c r="CD97">
        <v>0.85</v>
      </c>
      <c r="CE97">
        <v>0.97</v>
      </c>
      <c r="CF97">
        <v>0</v>
      </c>
      <c r="CG97">
        <v>1.89</v>
      </c>
      <c r="CH97">
        <v>0</v>
      </c>
      <c r="CI97">
        <v>5.34</v>
      </c>
      <c r="CJ97">
        <v>1.92</v>
      </c>
      <c r="CK97">
        <v>1.79</v>
      </c>
      <c r="CL97">
        <v>0</v>
      </c>
      <c r="CM97">
        <v>0</v>
      </c>
      <c r="CN97">
        <v>0</v>
      </c>
      <c r="CO97">
        <v>3</v>
      </c>
      <c r="CP97">
        <v>1.2441</v>
      </c>
      <c r="CQ97">
        <v>0</v>
      </c>
      <c r="CR97">
        <v>2.34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32.624099999999999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90.24</v>
      </c>
      <c r="J98">
        <v>0</v>
      </c>
      <c r="K98">
        <v>689.36617799999999</v>
      </c>
      <c r="L98">
        <v>655.27312500000005</v>
      </c>
      <c r="M98">
        <v>94.391999999999996</v>
      </c>
      <c r="N98">
        <v>120.65625</v>
      </c>
      <c r="O98">
        <v>126.47812500000001</v>
      </c>
      <c r="P98">
        <v>142.78399999999999</v>
      </c>
      <c r="Q98">
        <v>22.205819999999999</v>
      </c>
      <c r="R98">
        <v>43.528716000000003</v>
      </c>
      <c r="S98">
        <v>26.964210000000001</v>
      </c>
      <c r="T98">
        <v>1.40625</v>
      </c>
      <c r="U98">
        <v>348.97500000000002</v>
      </c>
      <c r="V98">
        <v>18.140333999999999</v>
      </c>
      <c r="W98">
        <v>45.524999999999999</v>
      </c>
      <c r="X98">
        <v>98.34375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0</v>
      </c>
      <c r="AN98">
        <v>0.73834</v>
      </c>
      <c r="AO98">
        <v>0</v>
      </c>
      <c r="AP98">
        <v>1.9215</v>
      </c>
      <c r="AQ98">
        <v>0</v>
      </c>
      <c r="AR98">
        <v>13.247999999999999</v>
      </c>
      <c r="AS98">
        <v>9.4163999999999994</v>
      </c>
      <c r="AT98">
        <v>14.9968</v>
      </c>
      <c r="AU98">
        <v>0</v>
      </c>
      <c r="AV98">
        <v>45.402000000000001</v>
      </c>
      <c r="AW98">
        <v>73.656000000000006</v>
      </c>
      <c r="AX98">
        <v>7.3319999999999999</v>
      </c>
      <c r="AY98">
        <v>0</v>
      </c>
      <c r="AZ98">
        <f t="shared" si="3"/>
        <v>32.624099999999999</v>
      </c>
      <c r="BA98">
        <f t="shared" si="4"/>
        <v>2832.964798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1.98</v>
      </c>
      <c r="BP98">
        <v>1.0900000000000001</v>
      </c>
      <c r="BQ98">
        <v>0</v>
      </c>
      <c r="BR98">
        <v>0</v>
      </c>
      <c r="BS98">
        <v>0.91</v>
      </c>
      <c r="BT98">
        <v>0</v>
      </c>
      <c r="BU98">
        <v>0</v>
      </c>
      <c r="BV98">
        <v>0</v>
      </c>
      <c r="BW98">
        <v>6.3</v>
      </c>
      <c r="BX98">
        <v>0</v>
      </c>
      <c r="BY98">
        <v>0.26</v>
      </c>
      <c r="BZ98">
        <v>0</v>
      </c>
      <c r="CA98">
        <v>0</v>
      </c>
      <c r="CB98">
        <v>1.89</v>
      </c>
      <c r="CC98">
        <v>0.85</v>
      </c>
      <c r="CD98">
        <v>0.85</v>
      </c>
      <c r="CE98">
        <v>0.97</v>
      </c>
      <c r="CF98">
        <v>0</v>
      </c>
      <c r="CG98">
        <v>1.89</v>
      </c>
      <c r="CH98">
        <v>0</v>
      </c>
      <c r="CI98">
        <v>5.34</v>
      </c>
      <c r="CJ98">
        <v>1.92</v>
      </c>
      <c r="CK98">
        <v>1.79</v>
      </c>
      <c r="CL98">
        <v>0</v>
      </c>
      <c r="CM98">
        <v>0</v>
      </c>
      <c r="CN98">
        <v>0</v>
      </c>
      <c r="CO98">
        <v>3</v>
      </c>
      <c r="CP98">
        <v>1.2441</v>
      </c>
      <c r="CQ98">
        <v>0</v>
      </c>
      <c r="CR98">
        <v>2.34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32.624099999999999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1.89175E-2</v>
      </c>
      <c r="E99">
        <f t="shared" si="6"/>
        <v>0</v>
      </c>
      <c r="F99">
        <f t="shared" si="6"/>
        <v>0</v>
      </c>
      <c r="G99">
        <f t="shared" si="6"/>
        <v>0.17102700000000004</v>
      </c>
      <c r="H99">
        <f t="shared" si="6"/>
        <v>0</v>
      </c>
      <c r="I99">
        <f t="shared" si="6"/>
        <v>1.8685319999999994</v>
      </c>
      <c r="J99">
        <f t="shared" si="6"/>
        <v>4.1172000000000042E-2</v>
      </c>
      <c r="K99">
        <f t="shared" si="6"/>
        <v>16.544788271999963</v>
      </c>
      <c r="L99">
        <f t="shared" si="6"/>
        <v>15.44150249999999</v>
      </c>
      <c r="M99">
        <f t="shared" si="6"/>
        <v>2.2654079999999972</v>
      </c>
      <c r="N99">
        <f t="shared" si="6"/>
        <v>2.89575</v>
      </c>
      <c r="O99">
        <f t="shared" si="6"/>
        <v>3.035474999999995</v>
      </c>
      <c r="P99">
        <f t="shared" si="6"/>
        <v>3.3845239999999985</v>
      </c>
      <c r="Q99">
        <f t="shared" si="6"/>
        <v>0.53293967999999914</v>
      </c>
      <c r="R99">
        <f t="shared" si="6"/>
        <v>1.0446891839999981</v>
      </c>
      <c r="S99">
        <f t="shared" si="6"/>
        <v>0.64714104000000128</v>
      </c>
      <c r="T99">
        <f t="shared" si="6"/>
        <v>3.3750000000000002E-2</v>
      </c>
      <c r="U99">
        <f t="shared" si="6"/>
        <v>8.249793749999986</v>
      </c>
      <c r="V99">
        <f t="shared" si="6"/>
        <v>0.43710551599999975</v>
      </c>
      <c r="W99">
        <f t="shared" si="6"/>
        <v>1.0935165700000009</v>
      </c>
      <c r="X99">
        <f t="shared" si="6"/>
        <v>2.2419752500000008</v>
      </c>
      <c r="Y99">
        <f t="shared" si="6"/>
        <v>0</v>
      </c>
      <c r="Z99">
        <f t="shared" si="6"/>
        <v>6.7371700000000007E-2</v>
      </c>
      <c r="AA99">
        <f t="shared" si="6"/>
        <v>0.12607452000000002</v>
      </c>
      <c r="AB99">
        <f t="shared" si="6"/>
        <v>0.14526110000000003</v>
      </c>
      <c r="AC99">
        <f t="shared" si="6"/>
        <v>0.13135469950000001</v>
      </c>
      <c r="AD99">
        <f t="shared" si="6"/>
        <v>0.18454660000000001</v>
      </c>
      <c r="AE99">
        <f t="shared" si="6"/>
        <v>0.35450212199999998</v>
      </c>
      <c r="AF99">
        <f t="shared" si="6"/>
        <v>0.29152649999999997</v>
      </c>
      <c r="AG99">
        <f t="shared" si="6"/>
        <v>1.0461744000000004</v>
      </c>
      <c r="AH99">
        <f t="shared" si="6"/>
        <v>0.72525000000000017</v>
      </c>
      <c r="AI99">
        <f t="shared" si="6"/>
        <v>6.3358374999999981E-2</v>
      </c>
      <c r="AJ99">
        <f t="shared" si="6"/>
        <v>0</v>
      </c>
      <c r="AK99">
        <f t="shared" si="6"/>
        <v>1.2938039999999975</v>
      </c>
      <c r="AL99">
        <f t="shared" si="6"/>
        <v>0.30496690000000054</v>
      </c>
      <c r="AM99">
        <f t="shared" si="6"/>
        <v>5.455999999999999E-2</v>
      </c>
      <c r="AN99">
        <f t="shared" si="6"/>
        <v>1.7331560000000003E-2</v>
      </c>
      <c r="AO99">
        <f t="shared" si="6"/>
        <v>2.9040805500000016E-2</v>
      </c>
      <c r="AP99">
        <f t="shared" si="6"/>
        <v>6.1488000000000008E-2</v>
      </c>
      <c r="AQ99">
        <f t="shared" si="6"/>
        <v>0.53430000000000011</v>
      </c>
      <c r="AR99">
        <f t="shared" si="6"/>
        <v>0.2740680000000002</v>
      </c>
      <c r="AS99">
        <f t="shared" si="6"/>
        <v>0.22659893999999978</v>
      </c>
      <c r="AT99">
        <f t="shared" si="6"/>
        <v>0.35992319999999939</v>
      </c>
      <c r="AU99">
        <f t="shared" si="6"/>
        <v>0</v>
      </c>
      <c r="AV99">
        <f t="shared" si="6"/>
        <v>1.0682442000000014</v>
      </c>
      <c r="AW99">
        <f t="shared" si="6"/>
        <v>1.4563800000000011</v>
      </c>
      <c r="AX99">
        <f t="shared" si="6"/>
        <v>0.41848800000000075</v>
      </c>
      <c r="AY99">
        <f t="shared" si="6"/>
        <v>0</v>
      </c>
      <c r="AZ99">
        <f t="shared" si="6"/>
        <v>0.81171399999999994</v>
      </c>
      <c r="BA99">
        <f>SUM(B99:AZ99)</f>
        <v>69.994334883999926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4.7519999999999937E-2</v>
      </c>
      <c r="BP99">
        <f t="shared" si="8"/>
        <v>2.6160000000000058E-2</v>
      </c>
      <c r="BQ99">
        <f t="shared" si="8"/>
        <v>0</v>
      </c>
      <c r="BR99">
        <f t="shared" si="8"/>
        <v>2.1029999999999998E-3</v>
      </c>
      <c r="BS99">
        <f t="shared" si="8"/>
        <v>2.8154999999999958E-2</v>
      </c>
      <c r="BT99">
        <f t="shared" si="8"/>
        <v>3.850000000000001E-3</v>
      </c>
      <c r="BU99">
        <f t="shared" si="8"/>
        <v>0</v>
      </c>
      <c r="BV99">
        <f t="shared" si="8"/>
        <v>0</v>
      </c>
      <c r="BW99">
        <f t="shared" si="8"/>
        <v>0.1512</v>
      </c>
      <c r="BX99">
        <f t="shared" si="8"/>
        <v>0</v>
      </c>
      <c r="BY99">
        <f t="shared" si="8"/>
        <v>6.2400000000000112E-3</v>
      </c>
      <c r="BZ99">
        <f t="shared" si="8"/>
        <v>0</v>
      </c>
      <c r="CA99">
        <f t="shared" si="8"/>
        <v>0</v>
      </c>
      <c r="CB99">
        <f t="shared" si="8"/>
        <v>4.5559999999999913E-2</v>
      </c>
      <c r="CC99">
        <f t="shared" si="8"/>
        <v>2.0570000000000012E-2</v>
      </c>
      <c r="CD99">
        <f t="shared" si="8"/>
        <v>2.0402500000000021E-2</v>
      </c>
      <c r="CE99">
        <f t="shared" si="8"/>
        <v>2.1694999999999985E-2</v>
      </c>
      <c r="CF99">
        <f t="shared" si="8"/>
        <v>0</v>
      </c>
      <c r="CG99">
        <f t="shared" si="8"/>
        <v>4.5359999999999907E-2</v>
      </c>
      <c r="CH99">
        <f t="shared" si="8"/>
        <v>3.9501000000000007E-3</v>
      </c>
      <c r="CI99">
        <f t="shared" si="8"/>
        <v>0.12815999999999975</v>
      </c>
      <c r="CJ99">
        <f t="shared" si="8"/>
        <v>4.6079999999999934E-2</v>
      </c>
      <c r="CK99">
        <f t="shared" si="8"/>
        <v>4.2959999999999998E-2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7.1999999999999995E-2</v>
      </c>
      <c r="CP99">
        <f t="shared" si="8"/>
        <v>2.9858400000000052E-2</v>
      </c>
      <c r="CQ99">
        <f t="shared" si="8"/>
        <v>0</v>
      </c>
      <c r="CR99">
        <f t="shared" si="8"/>
        <v>6.9889999999999966E-2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0.81171399999999994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366.27044000000001</v>
      </c>
      <c r="L3">
        <v>225.41</v>
      </c>
      <c r="M3">
        <v>62.422600000000003</v>
      </c>
      <c r="N3">
        <v>93.124095999999994</v>
      </c>
      <c r="O3">
        <v>91.191999999999993</v>
      </c>
      <c r="P3">
        <v>124.7259</v>
      </c>
      <c r="Q3">
        <v>4</v>
      </c>
      <c r="R3">
        <v>15.374499999999999</v>
      </c>
      <c r="S3">
        <v>11.194621</v>
      </c>
      <c r="T3">
        <v>0</v>
      </c>
      <c r="U3">
        <v>348.97500000000002</v>
      </c>
      <c r="V3">
        <v>0</v>
      </c>
      <c r="W3">
        <v>15</v>
      </c>
      <c r="X3">
        <v>36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53.908499999999997</v>
      </c>
      <c r="AL3">
        <v>2.7888000000000002</v>
      </c>
      <c r="AM3">
        <v>0</v>
      </c>
      <c r="AN3">
        <v>0.69947999999999999</v>
      </c>
      <c r="AO3">
        <v>0.88788</v>
      </c>
      <c r="AP3">
        <v>1.7934000000000001</v>
      </c>
      <c r="AQ3">
        <v>0</v>
      </c>
      <c r="AR3">
        <v>34.223999999999997</v>
      </c>
      <c r="AS3">
        <v>16.680479999999999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73.358514</v>
      </c>
      <c r="BA3">
        <f>SUM(B3:AZ3)</f>
        <v>1645.680611</v>
      </c>
      <c r="BB3">
        <v>0</v>
      </c>
      <c r="BD3">
        <v>5.33</v>
      </c>
      <c r="BE3">
        <v>1.92</v>
      </c>
      <c r="BF3">
        <v>2.21</v>
      </c>
      <c r="BG3">
        <v>1.79</v>
      </c>
      <c r="BH3">
        <v>6.05</v>
      </c>
      <c r="BI3">
        <v>0.8</v>
      </c>
      <c r="BJ3">
        <v>0.81</v>
      </c>
      <c r="BK3">
        <v>1.73</v>
      </c>
      <c r="BL3">
        <v>0.9</v>
      </c>
      <c r="BM3">
        <v>0</v>
      </c>
      <c r="BN3">
        <v>3.52</v>
      </c>
      <c r="BO3">
        <v>1.89</v>
      </c>
      <c r="BP3">
        <v>0.26</v>
      </c>
      <c r="BQ3">
        <v>1.98</v>
      </c>
      <c r="BR3">
        <v>1.0900000000000001</v>
      </c>
      <c r="BS3">
        <v>1.63</v>
      </c>
      <c r="BT3">
        <v>2.9693719999999999</v>
      </c>
      <c r="BU3">
        <v>1.342031</v>
      </c>
      <c r="BV3">
        <v>2.3738000000000001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2.1292499999999999</v>
      </c>
      <c r="CQ3">
        <v>1.7714810000000001</v>
      </c>
      <c r="CR3">
        <v>0.83592</v>
      </c>
      <c r="CS3">
        <v>1.3655999999999999</v>
      </c>
      <c r="CT3">
        <v>0</v>
      </c>
      <c r="CU3">
        <v>0</v>
      </c>
      <c r="CV3">
        <v>0</v>
      </c>
      <c r="CW3">
        <v>1.2441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73.358514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366.24502799999999</v>
      </c>
      <c r="L4">
        <v>225.41</v>
      </c>
      <c r="M4">
        <v>62.422600000000003</v>
      </c>
      <c r="N4">
        <v>95.772400000000005</v>
      </c>
      <c r="O4">
        <v>91.191999999999993</v>
      </c>
      <c r="P4">
        <v>124.7259</v>
      </c>
      <c r="Q4">
        <v>4</v>
      </c>
      <c r="R4">
        <v>15.374499999999999</v>
      </c>
      <c r="S4">
        <v>11.194621</v>
      </c>
      <c r="T4">
        <v>0</v>
      </c>
      <c r="U4">
        <v>348.97500000000002</v>
      </c>
      <c r="V4">
        <v>0</v>
      </c>
      <c r="W4">
        <v>15</v>
      </c>
      <c r="X4">
        <v>36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53.908499999999997</v>
      </c>
      <c r="AL4">
        <v>2.7888000000000002</v>
      </c>
      <c r="AM4">
        <v>0</v>
      </c>
      <c r="AN4">
        <v>0.69947999999999999</v>
      </c>
      <c r="AO4">
        <v>0.94079999999999997</v>
      </c>
      <c r="AP4">
        <v>1.7934000000000001</v>
      </c>
      <c r="AQ4">
        <v>0</v>
      </c>
      <c r="AR4">
        <v>34.223999999999997</v>
      </c>
      <c r="AS4">
        <v>9.4163999999999994</v>
      </c>
      <c r="AT4">
        <v>14.825011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73.378513999999996</v>
      </c>
      <c r="BA4">
        <f t="shared" ref="BA4:BA67" si="1">SUM(B4:AZ4)</f>
        <v>1640.9405540000002</v>
      </c>
      <c r="BB4">
        <v>1</v>
      </c>
      <c r="BD4">
        <v>5.33</v>
      </c>
      <c r="BE4">
        <v>1.92</v>
      </c>
      <c r="BF4">
        <v>2.21</v>
      </c>
      <c r="BG4">
        <v>1.79</v>
      </c>
      <c r="BH4">
        <v>6.05</v>
      </c>
      <c r="BI4">
        <v>0.81</v>
      </c>
      <c r="BJ4">
        <v>0.82</v>
      </c>
      <c r="BK4">
        <v>1.73</v>
      </c>
      <c r="BL4">
        <v>0.9</v>
      </c>
      <c r="BM4">
        <v>0</v>
      </c>
      <c r="BN4">
        <v>3.52</v>
      </c>
      <c r="BO4">
        <v>1.89</v>
      </c>
      <c r="BP4">
        <v>0.26</v>
      </c>
      <c r="BQ4">
        <v>1.98</v>
      </c>
      <c r="BR4">
        <v>1.0900000000000001</v>
      </c>
      <c r="BS4">
        <v>1.63</v>
      </c>
      <c r="BT4">
        <v>2.9693719999999999</v>
      </c>
      <c r="BU4">
        <v>1.342031</v>
      </c>
      <c r="BV4">
        <v>2.3738000000000001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2.1292499999999999</v>
      </c>
      <c r="CQ4">
        <v>1.7714810000000001</v>
      </c>
      <c r="CR4">
        <v>0.83592</v>
      </c>
      <c r="CS4">
        <v>1.3655999999999999</v>
      </c>
      <c r="CT4">
        <v>0</v>
      </c>
      <c r="CU4">
        <v>0</v>
      </c>
      <c r="CV4">
        <v>0</v>
      </c>
      <c r="CW4">
        <v>1.2441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73.378513999999996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366.03194100000002</v>
      </c>
      <c r="L5">
        <v>225.41</v>
      </c>
      <c r="M5">
        <v>62.422600000000003</v>
      </c>
      <c r="N5">
        <v>95.772400000000005</v>
      </c>
      <c r="O5">
        <v>122.062839</v>
      </c>
      <c r="P5">
        <v>137.99689799999999</v>
      </c>
      <c r="Q5">
        <v>4</v>
      </c>
      <c r="R5">
        <v>15.465109</v>
      </c>
      <c r="S5">
        <v>11.194621</v>
      </c>
      <c r="T5">
        <v>0</v>
      </c>
      <c r="U5">
        <v>348.97500000000002</v>
      </c>
      <c r="V5">
        <v>0</v>
      </c>
      <c r="W5">
        <v>15</v>
      </c>
      <c r="X5">
        <v>36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53.908499999999997</v>
      </c>
      <c r="AL5">
        <v>2.7888000000000002</v>
      </c>
      <c r="AM5">
        <v>0</v>
      </c>
      <c r="AN5">
        <v>0.69947999999999999</v>
      </c>
      <c r="AO5">
        <v>1.02312</v>
      </c>
      <c r="AP5">
        <v>1.7934000000000001</v>
      </c>
      <c r="AQ5">
        <v>0</v>
      </c>
      <c r="AR5">
        <v>4.4160000000000004</v>
      </c>
      <c r="AS5">
        <v>9.4163999999999994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73.428513999999993</v>
      </c>
      <c r="BA5">
        <f t="shared" si="1"/>
        <v>1655.4560220000001</v>
      </c>
      <c r="BB5">
        <v>2</v>
      </c>
      <c r="BD5">
        <v>5.33</v>
      </c>
      <c r="BE5">
        <v>1.92</v>
      </c>
      <c r="BF5">
        <v>2.21</v>
      </c>
      <c r="BG5">
        <v>1.79</v>
      </c>
      <c r="BH5">
        <v>6.05</v>
      </c>
      <c r="BI5">
        <v>0.84</v>
      </c>
      <c r="BJ5">
        <v>0.84</v>
      </c>
      <c r="BK5">
        <v>1.73</v>
      </c>
      <c r="BL5">
        <v>0.9</v>
      </c>
      <c r="BM5">
        <v>0</v>
      </c>
      <c r="BN5">
        <v>3.52</v>
      </c>
      <c r="BO5">
        <v>1.89</v>
      </c>
      <c r="BP5">
        <v>0.26</v>
      </c>
      <c r="BQ5">
        <v>1.98</v>
      </c>
      <c r="BR5">
        <v>1.0900000000000001</v>
      </c>
      <c r="BS5">
        <v>1.63</v>
      </c>
      <c r="BT5">
        <v>2.9693719999999999</v>
      </c>
      <c r="BU5">
        <v>1.342031</v>
      </c>
      <c r="BV5">
        <v>2.3738000000000001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2.1292499999999999</v>
      </c>
      <c r="CQ5">
        <v>1.7714810000000001</v>
      </c>
      <c r="CR5">
        <v>0.83592</v>
      </c>
      <c r="CS5">
        <v>1.3655999999999999</v>
      </c>
      <c r="CT5">
        <v>0</v>
      </c>
      <c r="CU5">
        <v>0</v>
      </c>
      <c r="CV5">
        <v>0</v>
      </c>
      <c r="CW5">
        <v>1.2441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73.428513999999993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366.00589100000002</v>
      </c>
      <c r="L6">
        <v>225.41</v>
      </c>
      <c r="M6">
        <v>62.422600000000003</v>
      </c>
      <c r="N6">
        <v>95.772400000000005</v>
      </c>
      <c r="O6">
        <v>126.477</v>
      </c>
      <c r="P6">
        <v>137.99690000000001</v>
      </c>
      <c r="Q6">
        <v>4</v>
      </c>
      <c r="R6">
        <v>15.465109</v>
      </c>
      <c r="S6">
        <v>11.194621</v>
      </c>
      <c r="T6">
        <v>0</v>
      </c>
      <c r="U6">
        <v>348.97500000000002</v>
      </c>
      <c r="V6">
        <v>0</v>
      </c>
      <c r="W6">
        <v>15</v>
      </c>
      <c r="X6">
        <v>36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53.908499999999997</v>
      </c>
      <c r="AL6">
        <v>2.7888000000000002</v>
      </c>
      <c r="AM6">
        <v>0</v>
      </c>
      <c r="AN6">
        <v>0.69947999999999999</v>
      </c>
      <c r="AO6">
        <v>0.9849</v>
      </c>
      <c r="AP6">
        <v>1.7934000000000001</v>
      </c>
      <c r="AQ6">
        <v>0</v>
      </c>
      <c r="AR6">
        <v>4.4160000000000004</v>
      </c>
      <c r="AS6">
        <v>9.4163999999999994</v>
      </c>
      <c r="AT6">
        <v>13.460293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73.428513999999993</v>
      </c>
      <c r="BA6">
        <f t="shared" si="1"/>
        <v>1658.2694080000001</v>
      </c>
      <c r="BB6">
        <v>3</v>
      </c>
      <c r="BD6">
        <v>5.33</v>
      </c>
      <c r="BE6">
        <v>1.92</v>
      </c>
      <c r="BF6">
        <v>2.21</v>
      </c>
      <c r="BG6">
        <v>1.79</v>
      </c>
      <c r="BH6">
        <v>6.05</v>
      </c>
      <c r="BI6">
        <v>0.84</v>
      </c>
      <c r="BJ6">
        <v>0.84</v>
      </c>
      <c r="BK6">
        <v>1.73</v>
      </c>
      <c r="BL6">
        <v>0.9</v>
      </c>
      <c r="BM6">
        <v>0</v>
      </c>
      <c r="BN6">
        <v>3.52</v>
      </c>
      <c r="BO6">
        <v>1.89</v>
      </c>
      <c r="BP6">
        <v>0.26</v>
      </c>
      <c r="BQ6">
        <v>1.98</v>
      </c>
      <c r="BR6">
        <v>1.0900000000000001</v>
      </c>
      <c r="BS6">
        <v>1.63</v>
      </c>
      <c r="BT6">
        <v>2.9693719999999999</v>
      </c>
      <c r="BU6">
        <v>1.342031</v>
      </c>
      <c r="BV6">
        <v>2.3738000000000001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2.1292499999999999</v>
      </c>
      <c r="CQ6">
        <v>1.7714810000000001</v>
      </c>
      <c r="CR6">
        <v>0.83592</v>
      </c>
      <c r="CS6">
        <v>1.3655999999999999</v>
      </c>
      <c r="CT6">
        <v>0</v>
      </c>
      <c r="CU6">
        <v>0</v>
      </c>
      <c r="CV6">
        <v>0</v>
      </c>
      <c r="CW6">
        <v>1.2441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73.428513999999993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366.03194100000002</v>
      </c>
      <c r="L7">
        <v>225.41</v>
      </c>
      <c r="M7">
        <v>62.422600000000003</v>
      </c>
      <c r="N7">
        <v>95.772400000000005</v>
      </c>
      <c r="O7">
        <v>126.19199999999999</v>
      </c>
      <c r="P7">
        <v>137.99690000000001</v>
      </c>
      <c r="Q7">
        <v>4</v>
      </c>
      <c r="R7">
        <v>15.465109</v>
      </c>
      <c r="S7">
        <v>11.194621</v>
      </c>
      <c r="T7">
        <v>0</v>
      </c>
      <c r="U7">
        <v>348.97500000000002</v>
      </c>
      <c r="V7">
        <v>0</v>
      </c>
      <c r="W7">
        <v>15</v>
      </c>
      <c r="X7">
        <v>36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53.908499999999997</v>
      </c>
      <c r="AL7">
        <v>2.7888000000000002</v>
      </c>
      <c r="AM7">
        <v>0</v>
      </c>
      <c r="AN7">
        <v>0.69947999999999999</v>
      </c>
      <c r="AO7">
        <v>0.24696000000000001</v>
      </c>
      <c r="AP7">
        <v>1.7934000000000001</v>
      </c>
      <c r="AQ7">
        <v>0</v>
      </c>
      <c r="AR7">
        <v>4.4160000000000004</v>
      </c>
      <c r="AS7">
        <v>16.680479999999999</v>
      </c>
      <c r="AT7">
        <v>12.49968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73.396143999999993</v>
      </c>
      <c r="BA7">
        <f t="shared" si="1"/>
        <v>1663.543615</v>
      </c>
      <c r="BB7">
        <v>4</v>
      </c>
      <c r="BD7">
        <v>5.33</v>
      </c>
      <c r="BE7">
        <v>1.92</v>
      </c>
      <c r="BF7">
        <v>2.21</v>
      </c>
      <c r="BG7">
        <v>1.79</v>
      </c>
      <c r="BH7">
        <v>6.05</v>
      </c>
      <c r="BI7">
        <v>0.84</v>
      </c>
      <c r="BJ7">
        <v>0.84</v>
      </c>
      <c r="BK7">
        <v>1.73</v>
      </c>
      <c r="BL7">
        <v>0.9</v>
      </c>
      <c r="BM7">
        <v>0</v>
      </c>
      <c r="BN7">
        <v>3.52</v>
      </c>
      <c r="BO7">
        <v>1.89</v>
      </c>
      <c r="BP7">
        <v>0.26</v>
      </c>
      <c r="BQ7">
        <v>1.98</v>
      </c>
      <c r="BR7">
        <v>1.0900000000000001</v>
      </c>
      <c r="BS7">
        <v>1.63</v>
      </c>
      <c r="BT7">
        <v>2.9693719999999999</v>
      </c>
      <c r="BU7">
        <v>1.342031</v>
      </c>
      <c r="BV7">
        <v>2.3414299999999999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2.1292499999999999</v>
      </c>
      <c r="CQ7">
        <v>1.7714810000000001</v>
      </c>
      <c r="CR7">
        <v>0.83592</v>
      </c>
      <c r="CS7">
        <v>1.3655999999999999</v>
      </c>
      <c r="CT7">
        <v>0</v>
      </c>
      <c r="CU7">
        <v>0</v>
      </c>
      <c r="CV7">
        <v>0</v>
      </c>
      <c r="CW7">
        <v>1.2441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73.396143999999993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366.00589100000002</v>
      </c>
      <c r="L8">
        <v>225.41</v>
      </c>
      <c r="M8">
        <v>62.422600000000003</v>
      </c>
      <c r="N8">
        <v>95.772400000000005</v>
      </c>
      <c r="O8">
        <v>125.19199999999999</v>
      </c>
      <c r="P8">
        <v>137.99690000000001</v>
      </c>
      <c r="Q8">
        <v>4</v>
      </c>
      <c r="R8">
        <v>15.465109</v>
      </c>
      <c r="S8">
        <v>11.194621</v>
      </c>
      <c r="T8">
        <v>0</v>
      </c>
      <c r="U8">
        <v>348.97500000000002</v>
      </c>
      <c r="V8">
        <v>0</v>
      </c>
      <c r="W8">
        <v>15</v>
      </c>
      <c r="X8">
        <v>36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53.908499999999997</v>
      </c>
      <c r="AL8">
        <v>2.7888000000000002</v>
      </c>
      <c r="AM8">
        <v>0</v>
      </c>
      <c r="AN8">
        <v>0.69947999999999999</v>
      </c>
      <c r="AO8">
        <v>0.29105999999999999</v>
      </c>
      <c r="AP8">
        <v>1.7934000000000001</v>
      </c>
      <c r="AQ8">
        <v>0</v>
      </c>
      <c r="AR8">
        <v>4.4160000000000004</v>
      </c>
      <c r="AS8">
        <v>16.680479999999999</v>
      </c>
      <c r="AT8">
        <v>9.848255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73.396143999999993</v>
      </c>
      <c r="BA8">
        <f t="shared" si="1"/>
        <v>1659.9102400000004</v>
      </c>
      <c r="BB8">
        <v>5</v>
      </c>
      <c r="BD8">
        <v>5.33</v>
      </c>
      <c r="BE8">
        <v>1.92</v>
      </c>
      <c r="BF8">
        <v>2.21</v>
      </c>
      <c r="BG8">
        <v>1.79</v>
      </c>
      <c r="BH8">
        <v>6.05</v>
      </c>
      <c r="BI8">
        <v>0.84</v>
      </c>
      <c r="BJ8">
        <v>0.84</v>
      </c>
      <c r="BK8">
        <v>1.73</v>
      </c>
      <c r="BL8">
        <v>0.9</v>
      </c>
      <c r="BM8">
        <v>0</v>
      </c>
      <c r="BN8">
        <v>3.52</v>
      </c>
      <c r="BO8">
        <v>1.89</v>
      </c>
      <c r="BP8">
        <v>0.26</v>
      </c>
      <c r="BQ8">
        <v>1.98</v>
      </c>
      <c r="BR8">
        <v>1.0900000000000001</v>
      </c>
      <c r="BS8">
        <v>1.63</v>
      </c>
      <c r="BT8">
        <v>2.9693719999999999</v>
      </c>
      <c r="BU8">
        <v>1.342031</v>
      </c>
      <c r="BV8">
        <v>2.3414299999999999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2.1292499999999999</v>
      </c>
      <c r="CQ8">
        <v>1.7714810000000001</v>
      </c>
      <c r="CR8">
        <v>0.83592</v>
      </c>
      <c r="CS8">
        <v>1.3655999999999999</v>
      </c>
      <c r="CT8">
        <v>0</v>
      </c>
      <c r="CU8">
        <v>0</v>
      </c>
      <c r="CV8">
        <v>0</v>
      </c>
      <c r="CW8">
        <v>1.2441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73.396143999999993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376.47397000000001</v>
      </c>
      <c r="L9">
        <v>225.41</v>
      </c>
      <c r="M9">
        <v>62.422600000000003</v>
      </c>
      <c r="N9">
        <v>95.772400000000005</v>
      </c>
      <c r="O9">
        <v>115.387246</v>
      </c>
      <c r="P9">
        <v>137.99690000000001</v>
      </c>
      <c r="Q9">
        <v>4</v>
      </c>
      <c r="R9">
        <v>17.357510000000001</v>
      </c>
      <c r="S9">
        <v>13.757339999999999</v>
      </c>
      <c r="T9">
        <v>0</v>
      </c>
      <c r="U9">
        <v>348.97500000000002</v>
      </c>
      <c r="V9">
        <v>0</v>
      </c>
      <c r="W9">
        <v>15</v>
      </c>
      <c r="X9">
        <v>36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53.908499999999997</v>
      </c>
      <c r="AL9">
        <v>2.7888000000000002</v>
      </c>
      <c r="AM9">
        <v>0</v>
      </c>
      <c r="AN9">
        <v>0.69947999999999999</v>
      </c>
      <c r="AO9">
        <v>0.20580000000000001</v>
      </c>
      <c r="AP9">
        <v>1.7934000000000001</v>
      </c>
      <c r="AQ9">
        <v>0</v>
      </c>
      <c r="AR9">
        <v>4.4160000000000004</v>
      </c>
      <c r="AS9">
        <v>9.4163999999999994</v>
      </c>
      <c r="AT9">
        <v>6.5425149999999999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73.396143999999993</v>
      </c>
      <c r="BA9">
        <f t="shared" si="1"/>
        <v>1654.373605</v>
      </c>
      <c r="BB9">
        <v>6</v>
      </c>
      <c r="BD9">
        <v>5.33</v>
      </c>
      <c r="BE9">
        <v>1.92</v>
      </c>
      <c r="BF9">
        <v>2.21</v>
      </c>
      <c r="BG9">
        <v>1.79</v>
      </c>
      <c r="BH9">
        <v>6.05</v>
      </c>
      <c r="BI9">
        <v>0.84</v>
      </c>
      <c r="BJ9">
        <v>0.84</v>
      </c>
      <c r="BK9">
        <v>1.73</v>
      </c>
      <c r="BL9">
        <v>0.9</v>
      </c>
      <c r="BM9">
        <v>0</v>
      </c>
      <c r="BN9">
        <v>3.52</v>
      </c>
      <c r="BO9">
        <v>1.89</v>
      </c>
      <c r="BP9">
        <v>0.26</v>
      </c>
      <c r="BQ9">
        <v>1.98</v>
      </c>
      <c r="BR9">
        <v>1.0900000000000001</v>
      </c>
      <c r="BS9">
        <v>1.63</v>
      </c>
      <c r="BT9">
        <v>2.9693719999999999</v>
      </c>
      <c r="BU9">
        <v>1.342031</v>
      </c>
      <c r="BV9">
        <v>2.3414299999999999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2.1292499999999999</v>
      </c>
      <c r="CQ9">
        <v>1.7714810000000001</v>
      </c>
      <c r="CR9">
        <v>0.83592</v>
      </c>
      <c r="CS9">
        <v>1.3655999999999999</v>
      </c>
      <c r="CT9">
        <v>0</v>
      </c>
      <c r="CU9">
        <v>0</v>
      </c>
      <c r="CV9">
        <v>0</v>
      </c>
      <c r="CW9">
        <v>1.2441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73.396143999999993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376.47015499999998</v>
      </c>
      <c r="L10">
        <v>225.41</v>
      </c>
      <c r="M10">
        <v>62.422600000000003</v>
      </c>
      <c r="N10">
        <v>95.772400000000005</v>
      </c>
      <c r="O10">
        <v>92.068916000000002</v>
      </c>
      <c r="P10">
        <v>137.99690000000001</v>
      </c>
      <c r="Q10">
        <v>4</v>
      </c>
      <c r="R10">
        <v>17.357510000000001</v>
      </c>
      <c r="S10">
        <v>13.757339999999999</v>
      </c>
      <c r="T10">
        <v>0</v>
      </c>
      <c r="U10">
        <v>348.97500000000002</v>
      </c>
      <c r="V10">
        <v>0</v>
      </c>
      <c r="W10">
        <v>15</v>
      </c>
      <c r="X10">
        <v>36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53.908499999999997</v>
      </c>
      <c r="AL10">
        <v>2.7888000000000002</v>
      </c>
      <c r="AM10">
        <v>0</v>
      </c>
      <c r="AN10">
        <v>0.69947999999999999</v>
      </c>
      <c r="AO10">
        <v>0.23813999999999999</v>
      </c>
      <c r="AP10">
        <v>1.7934000000000001</v>
      </c>
      <c r="AQ10">
        <v>0</v>
      </c>
      <c r="AR10">
        <v>4.4160000000000004</v>
      </c>
      <c r="AS10">
        <v>9.4163999999999994</v>
      </c>
      <c r="AT10">
        <v>11.167740999999999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73.396143999999993</v>
      </c>
      <c r="BA10">
        <f t="shared" si="1"/>
        <v>1635.7090260000002</v>
      </c>
      <c r="BB10">
        <v>7</v>
      </c>
      <c r="BD10">
        <v>5.33</v>
      </c>
      <c r="BE10">
        <v>1.92</v>
      </c>
      <c r="BF10">
        <v>2.21</v>
      </c>
      <c r="BG10">
        <v>1.79</v>
      </c>
      <c r="BH10">
        <v>6.05</v>
      </c>
      <c r="BI10">
        <v>0.84</v>
      </c>
      <c r="BJ10">
        <v>0.84</v>
      </c>
      <c r="BK10">
        <v>1.73</v>
      </c>
      <c r="BL10">
        <v>0.9</v>
      </c>
      <c r="BM10">
        <v>0</v>
      </c>
      <c r="BN10">
        <v>3.52</v>
      </c>
      <c r="BO10">
        <v>1.89</v>
      </c>
      <c r="BP10">
        <v>0.26</v>
      </c>
      <c r="BQ10">
        <v>1.98</v>
      </c>
      <c r="BR10">
        <v>1.0900000000000001</v>
      </c>
      <c r="BS10">
        <v>1.63</v>
      </c>
      <c r="BT10">
        <v>2.9693719999999999</v>
      </c>
      <c r="BU10">
        <v>1.342031</v>
      </c>
      <c r="BV10">
        <v>2.3414299999999999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2.1292499999999999</v>
      </c>
      <c r="CQ10">
        <v>1.7714810000000001</v>
      </c>
      <c r="CR10">
        <v>0.83592</v>
      </c>
      <c r="CS10">
        <v>1.3655999999999999</v>
      </c>
      <c r="CT10">
        <v>0</v>
      </c>
      <c r="CU10">
        <v>0</v>
      </c>
      <c r="CV10">
        <v>0</v>
      </c>
      <c r="CW10">
        <v>1.2441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73.396143999999993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376.47397000000001</v>
      </c>
      <c r="L11">
        <v>225.41</v>
      </c>
      <c r="M11">
        <v>62.422600000000003</v>
      </c>
      <c r="N11">
        <v>95.772400000000005</v>
      </c>
      <c r="O11">
        <v>90.191999999999993</v>
      </c>
      <c r="P11">
        <v>137.99690000000001</v>
      </c>
      <c r="Q11">
        <v>4</v>
      </c>
      <c r="R11">
        <v>17.357510000000001</v>
      </c>
      <c r="S11">
        <v>13.757339999999999</v>
      </c>
      <c r="T11">
        <v>0</v>
      </c>
      <c r="U11">
        <v>348.97500000000002</v>
      </c>
      <c r="V11">
        <v>0</v>
      </c>
      <c r="W11">
        <v>15</v>
      </c>
      <c r="X11">
        <v>36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53.908499999999997</v>
      </c>
      <c r="AL11">
        <v>2.7888000000000002</v>
      </c>
      <c r="AM11">
        <v>0</v>
      </c>
      <c r="AN11">
        <v>0.69947999999999999</v>
      </c>
      <c r="AO11">
        <v>0.26754</v>
      </c>
      <c r="AP11">
        <v>1.7934000000000001</v>
      </c>
      <c r="AQ11">
        <v>0</v>
      </c>
      <c r="AR11">
        <v>4.4160000000000004</v>
      </c>
      <c r="AS11">
        <v>9.4163999999999994</v>
      </c>
      <c r="AT11">
        <v>11.663586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71.624662999999998</v>
      </c>
      <c r="BA11">
        <f t="shared" si="1"/>
        <v>1632.5896890000001</v>
      </c>
      <c r="BB11">
        <v>8</v>
      </c>
      <c r="BD11">
        <v>5.33</v>
      </c>
      <c r="BE11">
        <v>1.92</v>
      </c>
      <c r="BF11">
        <v>2.21</v>
      </c>
      <c r="BG11">
        <v>1.79</v>
      </c>
      <c r="BH11">
        <v>6.05</v>
      </c>
      <c r="BI11">
        <v>0.84</v>
      </c>
      <c r="BJ11">
        <v>0.84</v>
      </c>
      <c r="BK11">
        <v>1.73</v>
      </c>
      <c r="BL11">
        <v>0.9</v>
      </c>
      <c r="BM11">
        <v>0</v>
      </c>
      <c r="BN11">
        <v>3.52</v>
      </c>
      <c r="BO11">
        <v>1.89</v>
      </c>
      <c r="BP11">
        <v>0.26</v>
      </c>
      <c r="BQ11">
        <v>1.98</v>
      </c>
      <c r="BR11">
        <v>1.0900000000000001</v>
      </c>
      <c r="BS11">
        <v>1.63</v>
      </c>
      <c r="BT11">
        <v>2.9693719999999999</v>
      </c>
      <c r="BU11">
        <v>1.342031</v>
      </c>
      <c r="BV11">
        <v>2.3414299999999999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1.771482</v>
      </c>
      <c r="CO11">
        <v>4.2945000000000002</v>
      </c>
      <c r="CP11">
        <v>2.1292499999999999</v>
      </c>
      <c r="CQ11">
        <v>1.7714810000000001</v>
      </c>
      <c r="CR11">
        <v>0.83592</v>
      </c>
      <c r="CS11">
        <v>1.3655999999999999</v>
      </c>
      <c r="CT11">
        <v>0</v>
      </c>
      <c r="CU11">
        <v>0</v>
      </c>
      <c r="CV11">
        <v>0</v>
      </c>
      <c r="CW11">
        <v>1.2441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71.624662999999998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376.47015499999998</v>
      </c>
      <c r="L12">
        <v>225.41</v>
      </c>
      <c r="M12">
        <v>62.422600000000003</v>
      </c>
      <c r="N12">
        <v>95.772400000000005</v>
      </c>
      <c r="O12">
        <v>91.191999999999993</v>
      </c>
      <c r="P12">
        <v>137.99690000000001</v>
      </c>
      <c r="Q12">
        <v>4</v>
      </c>
      <c r="R12">
        <v>17.357510000000001</v>
      </c>
      <c r="S12">
        <v>13.757339999999999</v>
      </c>
      <c r="T12">
        <v>0</v>
      </c>
      <c r="U12">
        <v>348.97500000000002</v>
      </c>
      <c r="V12">
        <v>0</v>
      </c>
      <c r="W12">
        <v>15</v>
      </c>
      <c r="X12">
        <v>36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53.908499999999997</v>
      </c>
      <c r="AL12">
        <v>2.7888000000000002</v>
      </c>
      <c r="AM12">
        <v>0</v>
      </c>
      <c r="AN12">
        <v>0.69947999999999999</v>
      </c>
      <c r="AO12">
        <v>0.31163999999999997</v>
      </c>
      <c r="AP12">
        <v>1.7934000000000001</v>
      </c>
      <c r="AQ12">
        <v>0</v>
      </c>
      <c r="AR12">
        <v>4.4160000000000004</v>
      </c>
      <c r="AS12">
        <v>9.4163999999999994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71.624662999999998</v>
      </c>
      <c r="BA12">
        <f t="shared" si="1"/>
        <v>1636.9631879999999</v>
      </c>
      <c r="BB12">
        <v>9</v>
      </c>
      <c r="BD12">
        <v>5.33</v>
      </c>
      <c r="BE12">
        <v>1.92</v>
      </c>
      <c r="BF12">
        <v>2.21</v>
      </c>
      <c r="BG12">
        <v>1.79</v>
      </c>
      <c r="BH12">
        <v>6.05</v>
      </c>
      <c r="BI12">
        <v>0.84</v>
      </c>
      <c r="BJ12">
        <v>0.84</v>
      </c>
      <c r="BK12">
        <v>1.73</v>
      </c>
      <c r="BL12">
        <v>0.9</v>
      </c>
      <c r="BM12">
        <v>0</v>
      </c>
      <c r="BN12">
        <v>3.52</v>
      </c>
      <c r="BO12">
        <v>1.89</v>
      </c>
      <c r="BP12">
        <v>0.26</v>
      </c>
      <c r="BQ12">
        <v>1.98</v>
      </c>
      <c r="BR12">
        <v>1.0900000000000001</v>
      </c>
      <c r="BS12">
        <v>1.63</v>
      </c>
      <c r="BT12">
        <v>2.9693719999999999</v>
      </c>
      <c r="BU12">
        <v>1.342031</v>
      </c>
      <c r="BV12">
        <v>2.3414299999999999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1.771482</v>
      </c>
      <c r="CO12">
        <v>4.2945000000000002</v>
      </c>
      <c r="CP12">
        <v>2.1292499999999999</v>
      </c>
      <c r="CQ12">
        <v>1.7714810000000001</v>
      </c>
      <c r="CR12">
        <v>0.83592</v>
      </c>
      <c r="CS12">
        <v>1.3655999999999999</v>
      </c>
      <c r="CT12">
        <v>0</v>
      </c>
      <c r="CU12">
        <v>0</v>
      </c>
      <c r="CV12">
        <v>0</v>
      </c>
      <c r="CW12">
        <v>1.2441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71.624662999999998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376.47397000000001</v>
      </c>
      <c r="L13">
        <v>225.41</v>
      </c>
      <c r="M13">
        <v>62.422600000000003</v>
      </c>
      <c r="N13">
        <v>94.772400000000005</v>
      </c>
      <c r="O13">
        <v>91.191999999999993</v>
      </c>
      <c r="P13">
        <v>137.99690000000001</v>
      </c>
      <c r="Q13">
        <v>4</v>
      </c>
      <c r="R13">
        <v>22.492539000000001</v>
      </c>
      <c r="S13">
        <v>14.268197000000001</v>
      </c>
      <c r="T13">
        <v>0</v>
      </c>
      <c r="U13">
        <v>348.97500000000002</v>
      </c>
      <c r="V13">
        <v>0</v>
      </c>
      <c r="W13">
        <v>15</v>
      </c>
      <c r="X13">
        <v>36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53.908499999999997</v>
      </c>
      <c r="AL13">
        <v>2.7888000000000002</v>
      </c>
      <c r="AM13">
        <v>0</v>
      </c>
      <c r="AN13">
        <v>0.69947999999999999</v>
      </c>
      <c r="AO13">
        <v>0.31458000000000003</v>
      </c>
      <c r="AP13">
        <v>1.7934000000000001</v>
      </c>
      <c r="AQ13">
        <v>0</v>
      </c>
      <c r="AR13">
        <v>4.4160000000000004</v>
      </c>
      <c r="AS13">
        <v>9.4163999999999994</v>
      </c>
      <c r="AT13">
        <v>14.052667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71.624662999999998</v>
      </c>
      <c r="BA13">
        <f t="shared" si="1"/>
        <v>1640.6716960000003</v>
      </c>
      <c r="BB13">
        <v>10</v>
      </c>
      <c r="BD13">
        <v>5.33</v>
      </c>
      <c r="BE13">
        <v>1.92</v>
      </c>
      <c r="BF13">
        <v>2.21</v>
      </c>
      <c r="BG13">
        <v>1.79</v>
      </c>
      <c r="BH13">
        <v>6.05</v>
      </c>
      <c r="BI13">
        <v>0.84</v>
      </c>
      <c r="BJ13">
        <v>0.84</v>
      </c>
      <c r="BK13">
        <v>1.73</v>
      </c>
      <c r="BL13">
        <v>0.9</v>
      </c>
      <c r="BM13">
        <v>0</v>
      </c>
      <c r="BN13">
        <v>3.52</v>
      </c>
      <c r="BO13">
        <v>1.89</v>
      </c>
      <c r="BP13">
        <v>0.26</v>
      </c>
      <c r="BQ13">
        <v>1.98</v>
      </c>
      <c r="BR13">
        <v>1.0900000000000001</v>
      </c>
      <c r="BS13">
        <v>1.63</v>
      </c>
      <c r="BT13">
        <v>2.9693719999999999</v>
      </c>
      <c r="BU13">
        <v>1.342031</v>
      </c>
      <c r="BV13">
        <v>2.3414299999999999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1.771482</v>
      </c>
      <c r="CO13">
        <v>4.2945000000000002</v>
      </c>
      <c r="CP13">
        <v>2.1292499999999999</v>
      </c>
      <c r="CQ13">
        <v>1.7714810000000001</v>
      </c>
      <c r="CR13">
        <v>0.83592</v>
      </c>
      <c r="CS13">
        <v>1.3655999999999999</v>
      </c>
      <c r="CT13">
        <v>0</v>
      </c>
      <c r="CU13">
        <v>0</v>
      </c>
      <c r="CV13">
        <v>0</v>
      </c>
      <c r="CW13">
        <v>1.2441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71.624662999999998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376.47015499999998</v>
      </c>
      <c r="L14">
        <v>225.41</v>
      </c>
      <c r="M14">
        <v>52.142257000000001</v>
      </c>
      <c r="N14">
        <v>94.772400000000005</v>
      </c>
      <c r="O14">
        <v>91.191999999999993</v>
      </c>
      <c r="P14">
        <v>137.99690000000001</v>
      </c>
      <c r="Q14">
        <v>4</v>
      </c>
      <c r="R14">
        <v>22.492539000000001</v>
      </c>
      <c r="S14">
        <v>14.268197000000001</v>
      </c>
      <c r="T14">
        <v>0</v>
      </c>
      <c r="U14">
        <v>348.97500000000002</v>
      </c>
      <c r="V14">
        <v>0</v>
      </c>
      <c r="W14">
        <v>15</v>
      </c>
      <c r="X14">
        <v>36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53.908499999999997</v>
      </c>
      <c r="AL14">
        <v>2.7888000000000002</v>
      </c>
      <c r="AM14">
        <v>0</v>
      </c>
      <c r="AN14">
        <v>0.69947999999999999</v>
      </c>
      <c r="AO14">
        <v>0.31752000000000002</v>
      </c>
      <c r="AP14">
        <v>1.7934000000000001</v>
      </c>
      <c r="AQ14">
        <v>0</v>
      </c>
      <c r="AR14">
        <v>4.4160000000000004</v>
      </c>
      <c r="AS14">
        <v>9.4163999999999994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71.624662999999998</v>
      </c>
      <c r="BA14">
        <f t="shared" si="1"/>
        <v>1631.334611</v>
      </c>
      <c r="BB14">
        <v>11</v>
      </c>
      <c r="BD14">
        <v>5.33</v>
      </c>
      <c r="BE14">
        <v>1.92</v>
      </c>
      <c r="BF14">
        <v>2.21</v>
      </c>
      <c r="BG14">
        <v>1.79</v>
      </c>
      <c r="BH14">
        <v>6.05</v>
      </c>
      <c r="BI14">
        <v>0.84</v>
      </c>
      <c r="BJ14">
        <v>0.84</v>
      </c>
      <c r="BK14">
        <v>1.73</v>
      </c>
      <c r="BL14">
        <v>0.9</v>
      </c>
      <c r="BM14">
        <v>0</v>
      </c>
      <c r="BN14">
        <v>3.52</v>
      </c>
      <c r="BO14">
        <v>1.89</v>
      </c>
      <c r="BP14">
        <v>0.26</v>
      </c>
      <c r="BQ14">
        <v>1.98</v>
      </c>
      <c r="BR14">
        <v>1.0900000000000001</v>
      </c>
      <c r="BS14">
        <v>1.63</v>
      </c>
      <c r="BT14">
        <v>2.9693719999999999</v>
      </c>
      <c r="BU14">
        <v>1.342031</v>
      </c>
      <c r="BV14">
        <v>2.3414299999999999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1.771482</v>
      </c>
      <c r="CO14">
        <v>4.2945000000000002</v>
      </c>
      <c r="CP14">
        <v>2.1292499999999999</v>
      </c>
      <c r="CQ14">
        <v>1.7714810000000001</v>
      </c>
      <c r="CR14">
        <v>0.83592</v>
      </c>
      <c r="CS14">
        <v>1.3655999999999999</v>
      </c>
      <c r="CT14">
        <v>0</v>
      </c>
      <c r="CU14">
        <v>0</v>
      </c>
      <c r="CV14">
        <v>0</v>
      </c>
      <c r="CW14">
        <v>1.2441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71.624662999999998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376.59700299999997</v>
      </c>
      <c r="L15">
        <v>225.41</v>
      </c>
      <c r="M15">
        <v>44.422600000000003</v>
      </c>
      <c r="N15">
        <v>94.772400000000005</v>
      </c>
      <c r="O15">
        <v>91.191999999999993</v>
      </c>
      <c r="P15">
        <v>137.99690000000001</v>
      </c>
      <c r="Q15">
        <v>4</v>
      </c>
      <c r="R15">
        <v>22.492539000000001</v>
      </c>
      <c r="S15">
        <v>14.268197000000001</v>
      </c>
      <c r="T15">
        <v>0</v>
      </c>
      <c r="U15">
        <v>348.97500000000002</v>
      </c>
      <c r="V15">
        <v>0</v>
      </c>
      <c r="W15">
        <v>15</v>
      </c>
      <c r="X15">
        <v>36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12.8674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53.908499999999997</v>
      </c>
      <c r="AL15">
        <v>2.7888000000000002</v>
      </c>
      <c r="AM15">
        <v>0</v>
      </c>
      <c r="AN15">
        <v>0.69947999999999999</v>
      </c>
      <c r="AO15">
        <v>0.32046000000000002</v>
      </c>
      <c r="AP15">
        <v>6.1487999999999996</v>
      </c>
      <c r="AQ15">
        <v>0</v>
      </c>
      <c r="AR15">
        <v>4.4160000000000004</v>
      </c>
      <c r="AS15">
        <v>9.4163999999999994</v>
      </c>
      <c r="AT15">
        <v>14.540424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71.624662999999998</v>
      </c>
      <c r="BA15">
        <f t="shared" si="1"/>
        <v>1640.511166</v>
      </c>
      <c r="BB15">
        <v>12</v>
      </c>
      <c r="BD15">
        <v>5.33</v>
      </c>
      <c r="BE15">
        <v>1.92</v>
      </c>
      <c r="BF15">
        <v>2.21</v>
      </c>
      <c r="BG15">
        <v>1.79</v>
      </c>
      <c r="BH15">
        <v>6.05</v>
      </c>
      <c r="BI15">
        <v>0.84</v>
      </c>
      <c r="BJ15">
        <v>0.84</v>
      </c>
      <c r="BK15">
        <v>1.73</v>
      </c>
      <c r="BL15">
        <v>0.9</v>
      </c>
      <c r="BM15">
        <v>0</v>
      </c>
      <c r="BN15">
        <v>3.52</v>
      </c>
      <c r="BO15">
        <v>1.89</v>
      </c>
      <c r="BP15">
        <v>0.26</v>
      </c>
      <c r="BQ15">
        <v>1.98</v>
      </c>
      <c r="BR15">
        <v>1.0900000000000001</v>
      </c>
      <c r="BS15">
        <v>1.63</v>
      </c>
      <c r="BT15">
        <v>2.9693719999999999</v>
      </c>
      <c r="BU15">
        <v>1.342031</v>
      </c>
      <c r="BV15">
        <v>2.3414299999999999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1.771482</v>
      </c>
      <c r="CO15">
        <v>4.2945000000000002</v>
      </c>
      <c r="CP15">
        <v>2.1292499999999999</v>
      </c>
      <c r="CQ15">
        <v>1.7714810000000001</v>
      </c>
      <c r="CR15">
        <v>0.83592</v>
      </c>
      <c r="CS15">
        <v>1.3655999999999999</v>
      </c>
      <c r="CT15">
        <v>0</v>
      </c>
      <c r="CU15">
        <v>0</v>
      </c>
      <c r="CV15">
        <v>0</v>
      </c>
      <c r="CW15">
        <v>1.2441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71.624662999999998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376.59338000000002</v>
      </c>
      <c r="L16">
        <v>225.41</v>
      </c>
      <c r="M16">
        <v>44.422600000000003</v>
      </c>
      <c r="N16">
        <v>94.772400000000005</v>
      </c>
      <c r="O16">
        <v>91.191999999999993</v>
      </c>
      <c r="P16">
        <v>137.99690000000001</v>
      </c>
      <c r="Q16">
        <v>4</v>
      </c>
      <c r="R16">
        <v>22.492539000000001</v>
      </c>
      <c r="S16">
        <v>14.268197000000001</v>
      </c>
      <c r="T16">
        <v>0</v>
      </c>
      <c r="U16">
        <v>348.97500000000002</v>
      </c>
      <c r="V16">
        <v>0</v>
      </c>
      <c r="W16">
        <v>15</v>
      </c>
      <c r="X16">
        <v>36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15.756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53.908499999999997</v>
      </c>
      <c r="AL16">
        <v>2.7888000000000002</v>
      </c>
      <c r="AM16">
        <v>0</v>
      </c>
      <c r="AN16">
        <v>0.69947999999999999</v>
      </c>
      <c r="AO16">
        <v>0.26754</v>
      </c>
      <c r="AP16">
        <v>6.1487999999999996</v>
      </c>
      <c r="AQ16">
        <v>0</v>
      </c>
      <c r="AR16">
        <v>4.4160000000000004</v>
      </c>
      <c r="AS16">
        <v>9.4163999999999994</v>
      </c>
      <c r="AT16">
        <v>10.498844999999999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71.624662999999998</v>
      </c>
      <c r="BA16">
        <f t="shared" si="1"/>
        <v>1639.3016440000004</v>
      </c>
      <c r="BB16">
        <v>13</v>
      </c>
      <c r="BD16">
        <v>5.33</v>
      </c>
      <c r="BE16">
        <v>1.92</v>
      </c>
      <c r="BF16">
        <v>2.21</v>
      </c>
      <c r="BG16">
        <v>1.79</v>
      </c>
      <c r="BH16">
        <v>6.05</v>
      </c>
      <c r="BI16">
        <v>0.84</v>
      </c>
      <c r="BJ16">
        <v>0.84</v>
      </c>
      <c r="BK16">
        <v>1.73</v>
      </c>
      <c r="BL16">
        <v>0.9</v>
      </c>
      <c r="BM16">
        <v>0</v>
      </c>
      <c r="BN16">
        <v>3.52</v>
      </c>
      <c r="BO16">
        <v>1.89</v>
      </c>
      <c r="BP16">
        <v>0.26</v>
      </c>
      <c r="BQ16">
        <v>1.98</v>
      </c>
      <c r="BR16">
        <v>1.0900000000000001</v>
      </c>
      <c r="BS16">
        <v>1.63</v>
      </c>
      <c r="BT16">
        <v>2.9693719999999999</v>
      </c>
      <c r="BU16">
        <v>1.342031</v>
      </c>
      <c r="BV16">
        <v>2.3414299999999999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1.771482</v>
      </c>
      <c r="CO16">
        <v>4.2945000000000002</v>
      </c>
      <c r="CP16">
        <v>2.1292499999999999</v>
      </c>
      <c r="CQ16">
        <v>1.7714810000000001</v>
      </c>
      <c r="CR16">
        <v>0.83592</v>
      </c>
      <c r="CS16">
        <v>1.3655999999999999</v>
      </c>
      <c r="CT16">
        <v>0</v>
      </c>
      <c r="CU16">
        <v>0</v>
      </c>
      <c r="CV16">
        <v>0</v>
      </c>
      <c r="CW16">
        <v>1.2441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71.624662999999998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376.59700299999997</v>
      </c>
      <c r="L17">
        <v>225.41</v>
      </c>
      <c r="M17">
        <v>52.422600000000003</v>
      </c>
      <c r="N17">
        <v>94.772400000000005</v>
      </c>
      <c r="O17">
        <v>91.191999999999993</v>
      </c>
      <c r="P17">
        <v>137.99690000000001</v>
      </c>
      <c r="Q17">
        <v>4</v>
      </c>
      <c r="R17">
        <v>22.492539000000001</v>
      </c>
      <c r="S17">
        <v>14.268197000000001</v>
      </c>
      <c r="T17">
        <v>0</v>
      </c>
      <c r="U17">
        <v>348.97500000000002</v>
      </c>
      <c r="V17">
        <v>0</v>
      </c>
      <c r="W17">
        <v>15</v>
      </c>
      <c r="X17">
        <v>36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15.756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53.908499999999997</v>
      </c>
      <c r="AL17">
        <v>2.7888000000000002</v>
      </c>
      <c r="AM17">
        <v>0</v>
      </c>
      <c r="AN17">
        <v>0.69947999999999999</v>
      </c>
      <c r="AO17">
        <v>0.25284000000000001</v>
      </c>
      <c r="AP17">
        <v>6.1487999999999996</v>
      </c>
      <c r="AQ17">
        <v>0</v>
      </c>
      <c r="AR17">
        <v>4.4160000000000004</v>
      </c>
      <c r="AS17">
        <v>9.4163999999999994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71.624662999999998</v>
      </c>
      <c r="BA17">
        <f t="shared" si="1"/>
        <v>1651.7885220000001</v>
      </c>
      <c r="BB17">
        <v>14</v>
      </c>
      <c r="BD17">
        <v>5.33</v>
      </c>
      <c r="BE17">
        <v>1.92</v>
      </c>
      <c r="BF17">
        <v>2.21</v>
      </c>
      <c r="BG17">
        <v>1.79</v>
      </c>
      <c r="BH17">
        <v>6.05</v>
      </c>
      <c r="BI17">
        <v>0.84</v>
      </c>
      <c r="BJ17">
        <v>0.84</v>
      </c>
      <c r="BK17">
        <v>1.73</v>
      </c>
      <c r="BL17">
        <v>0.9</v>
      </c>
      <c r="BM17">
        <v>0</v>
      </c>
      <c r="BN17">
        <v>3.52</v>
      </c>
      <c r="BO17">
        <v>1.89</v>
      </c>
      <c r="BP17">
        <v>0.26</v>
      </c>
      <c r="BQ17">
        <v>1.98</v>
      </c>
      <c r="BR17">
        <v>1.0900000000000001</v>
      </c>
      <c r="BS17">
        <v>1.63</v>
      </c>
      <c r="BT17">
        <v>2.9693719999999999</v>
      </c>
      <c r="BU17">
        <v>1.342031</v>
      </c>
      <c r="BV17">
        <v>2.3414299999999999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1.771482</v>
      </c>
      <c r="CO17">
        <v>4.2945000000000002</v>
      </c>
      <c r="CP17">
        <v>2.1292499999999999</v>
      </c>
      <c r="CQ17">
        <v>1.7714810000000001</v>
      </c>
      <c r="CR17">
        <v>0.83592</v>
      </c>
      <c r="CS17">
        <v>1.3655999999999999</v>
      </c>
      <c r="CT17">
        <v>0</v>
      </c>
      <c r="CU17">
        <v>0</v>
      </c>
      <c r="CV17">
        <v>0</v>
      </c>
      <c r="CW17">
        <v>1.2441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71.624662999999998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376.59338000000002</v>
      </c>
      <c r="L18">
        <v>225.41</v>
      </c>
      <c r="M18">
        <v>52.422600000000003</v>
      </c>
      <c r="N18">
        <v>94.772400000000005</v>
      </c>
      <c r="O18">
        <v>91.191999999999993</v>
      </c>
      <c r="P18">
        <v>137.99690000000001</v>
      </c>
      <c r="Q18">
        <v>4</v>
      </c>
      <c r="R18">
        <v>22.492539000000001</v>
      </c>
      <c r="S18">
        <v>14.268197000000001</v>
      </c>
      <c r="T18">
        <v>0</v>
      </c>
      <c r="U18">
        <v>348.97500000000002</v>
      </c>
      <c r="V18">
        <v>0</v>
      </c>
      <c r="W18">
        <v>15</v>
      </c>
      <c r="X18">
        <v>36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15.756</v>
      </c>
      <c r="AF18">
        <v>9.0630000000000006</v>
      </c>
      <c r="AG18">
        <v>43.590600000000002</v>
      </c>
      <c r="AH18">
        <v>0</v>
      </c>
      <c r="AI18">
        <v>0</v>
      </c>
      <c r="AJ18">
        <v>0</v>
      </c>
      <c r="AK18">
        <v>53.908499999999997</v>
      </c>
      <c r="AL18">
        <v>2.7888000000000002</v>
      </c>
      <c r="AM18">
        <v>0</v>
      </c>
      <c r="AN18">
        <v>0.69947999999999999</v>
      </c>
      <c r="AO18">
        <v>0.21168000000000001</v>
      </c>
      <c r="AP18">
        <v>6.1487999999999996</v>
      </c>
      <c r="AQ18">
        <v>0</v>
      </c>
      <c r="AR18">
        <v>4.4160000000000004</v>
      </c>
      <c r="AS18">
        <v>9.4163999999999994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71.624662999999998</v>
      </c>
      <c r="BA18">
        <f t="shared" si="1"/>
        <v>1651.743739</v>
      </c>
      <c r="BB18">
        <v>15</v>
      </c>
      <c r="BD18">
        <v>5.33</v>
      </c>
      <c r="BE18">
        <v>1.92</v>
      </c>
      <c r="BF18">
        <v>2.21</v>
      </c>
      <c r="BG18">
        <v>1.79</v>
      </c>
      <c r="BH18">
        <v>6.05</v>
      </c>
      <c r="BI18">
        <v>0.84</v>
      </c>
      <c r="BJ18">
        <v>0.84</v>
      </c>
      <c r="BK18">
        <v>1.73</v>
      </c>
      <c r="BL18">
        <v>0.9</v>
      </c>
      <c r="BM18">
        <v>0</v>
      </c>
      <c r="BN18">
        <v>3.52</v>
      </c>
      <c r="BO18">
        <v>1.89</v>
      </c>
      <c r="BP18">
        <v>0.26</v>
      </c>
      <c r="BQ18">
        <v>1.98</v>
      </c>
      <c r="BR18">
        <v>1.0900000000000001</v>
      </c>
      <c r="BS18">
        <v>1.63</v>
      </c>
      <c r="BT18">
        <v>2.9693719999999999</v>
      </c>
      <c r="BU18">
        <v>1.342031</v>
      </c>
      <c r="BV18">
        <v>2.3414299999999999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1.771482</v>
      </c>
      <c r="CO18">
        <v>4.2945000000000002</v>
      </c>
      <c r="CP18">
        <v>2.1292499999999999</v>
      </c>
      <c r="CQ18">
        <v>1.7714810000000001</v>
      </c>
      <c r="CR18">
        <v>0.83592</v>
      </c>
      <c r="CS18">
        <v>1.3655999999999999</v>
      </c>
      <c r="CT18">
        <v>0</v>
      </c>
      <c r="CU18">
        <v>0</v>
      </c>
      <c r="CV18">
        <v>0</v>
      </c>
      <c r="CW18">
        <v>1.2441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71.624662999999998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376.59700299999997</v>
      </c>
      <c r="L19">
        <v>225.41</v>
      </c>
      <c r="M19">
        <v>62.163128</v>
      </c>
      <c r="N19">
        <v>94.772400000000005</v>
      </c>
      <c r="O19">
        <v>91.191999999999993</v>
      </c>
      <c r="P19">
        <v>137.99690000000001</v>
      </c>
      <c r="Q19">
        <v>4</v>
      </c>
      <c r="R19">
        <v>21.706136999999998</v>
      </c>
      <c r="S19">
        <v>14.268197000000001</v>
      </c>
      <c r="T19">
        <v>0</v>
      </c>
      <c r="U19">
        <v>348.97500000000002</v>
      </c>
      <c r="V19">
        <v>0</v>
      </c>
      <c r="W19">
        <v>15</v>
      </c>
      <c r="X19">
        <v>36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15.756</v>
      </c>
      <c r="AF19">
        <v>9.0630000000000006</v>
      </c>
      <c r="AG19">
        <v>43.590600000000002</v>
      </c>
      <c r="AH19">
        <v>0</v>
      </c>
      <c r="AI19">
        <v>0</v>
      </c>
      <c r="AJ19">
        <v>0</v>
      </c>
      <c r="AK19">
        <v>53.908499999999997</v>
      </c>
      <c r="AL19">
        <v>2.7888000000000002</v>
      </c>
      <c r="AM19">
        <v>0</v>
      </c>
      <c r="AN19">
        <v>0.69947999999999999</v>
      </c>
      <c r="AO19">
        <v>0.17934</v>
      </c>
      <c r="AP19">
        <v>6.1487999999999996</v>
      </c>
      <c r="AQ19">
        <v>0</v>
      </c>
      <c r="AR19">
        <v>4.4160000000000004</v>
      </c>
      <c r="AS19">
        <v>9.4163999999999994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71.624662999999998</v>
      </c>
      <c r="BA19">
        <f t="shared" si="1"/>
        <v>1660.6691480000002</v>
      </c>
      <c r="BB19">
        <v>16</v>
      </c>
      <c r="BD19">
        <v>5.33</v>
      </c>
      <c r="BE19">
        <v>1.92</v>
      </c>
      <c r="BF19">
        <v>2.21</v>
      </c>
      <c r="BG19">
        <v>1.79</v>
      </c>
      <c r="BH19">
        <v>6.05</v>
      </c>
      <c r="BI19">
        <v>0.84</v>
      </c>
      <c r="BJ19">
        <v>0.84</v>
      </c>
      <c r="BK19">
        <v>1.73</v>
      </c>
      <c r="BL19">
        <v>0.9</v>
      </c>
      <c r="BM19">
        <v>0</v>
      </c>
      <c r="BN19">
        <v>3.52</v>
      </c>
      <c r="BO19">
        <v>1.89</v>
      </c>
      <c r="BP19">
        <v>0.26</v>
      </c>
      <c r="BQ19">
        <v>1.98</v>
      </c>
      <c r="BR19">
        <v>1.0900000000000001</v>
      </c>
      <c r="BS19">
        <v>1.63</v>
      </c>
      <c r="BT19">
        <v>2.9693719999999999</v>
      </c>
      <c r="BU19">
        <v>1.342031</v>
      </c>
      <c r="BV19">
        <v>2.3414299999999999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1.771482</v>
      </c>
      <c r="CO19">
        <v>4.2945000000000002</v>
      </c>
      <c r="CP19">
        <v>2.1292499999999999</v>
      </c>
      <c r="CQ19">
        <v>1.7714810000000001</v>
      </c>
      <c r="CR19">
        <v>0.83592</v>
      </c>
      <c r="CS19">
        <v>1.3655999999999999</v>
      </c>
      <c r="CT19">
        <v>0</v>
      </c>
      <c r="CU19">
        <v>0</v>
      </c>
      <c r="CV19">
        <v>0</v>
      </c>
      <c r="CW19">
        <v>1.2441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71.624662999999998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376.59338000000002</v>
      </c>
      <c r="L20">
        <v>225.41</v>
      </c>
      <c r="M20">
        <v>62.422600000000003</v>
      </c>
      <c r="N20">
        <v>94.772400000000005</v>
      </c>
      <c r="O20">
        <v>91.191999999999993</v>
      </c>
      <c r="P20">
        <v>137.99690000000001</v>
      </c>
      <c r="Q20">
        <v>4</v>
      </c>
      <c r="R20">
        <v>18.18432</v>
      </c>
      <c r="S20">
        <v>14.268197000000001</v>
      </c>
      <c r="T20">
        <v>0</v>
      </c>
      <c r="U20">
        <v>348.97500000000002</v>
      </c>
      <c r="V20">
        <v>0</v>
      </c>
      <c r="W20">
        <v>15</v>
      </c>
      <c r="X20">
        <v>36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15.756</v>
      </c>
      <c r="AF20">
        <v>9.0630000000000006</v>
      </c>
      <c r="AG20">
        <v>43.590600000000002</v>
      </c>
      <c r="AH20">
        <v>12.184200000000001</v>
      </c>
      <c r="AI20">
        <v>0</v>
      </c>
      <c r="AJ20">
        <v>0</v>
      </c>
      <c r="AK20">
        <v>53.908499999999997</v>
      </c>
      <c r="AL20">
        <v>2.7888000000000002</v>
      </c>
      <c r="AM20">
        <v>0</v>
      </c>
      <c r="AN20">
        <v>0.69947999999999999</v>
      </c>
      <c r="AO20">
        <v>0.1176</v>
      </c>
      <c r="AP20">
        <v>6.1487999999999996</v>
      </c>
      <c r="AQ20">
        <v>16.055</v>
      </c>
      <c r="AR20">
        <v>4.4160000000000004</v>
      </c>
      <c r="AS20">
        <v>9.4163999999999994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71.647463000000002</v>
      </c>
      <c r="BA20">
        <f t="shared" si="1"/>
        <v>1685.6034400000001</v>
      </c>
      <c r="BB20">
        <v>17</v>
      </c>
      <c r="BD20">
        <v>5.33</v>
      </c>
      <c r="BE20">
        <v>1.92</v>
      </c>
      <c r="BF20">
        <v>2.21</v>
      </c>
      <c r="BG20">
        <v>1.79</v>
      </c>
      <c r="BH20">
        <v>6.05</v>
      </c>
      <c r="BI20">
        <v>0.84</v>
      </c>
      <c r="BJ20">
        <v>0.84</v>
      </c>
      <c r="BK20">
        <v>1.73</v>
      </c>
      <c r="BL20">
        <v>0.9</v>
      </c>
      <c r="BM20">
        <v>0</v>
      </c>
      <c r="BN20">
        <v>3.52</v>
      </c>
      <c r="BO20">
        <v>1.89</v>
      </c>
      <c r="BP20">
        <v>0.26</v>
      </c>
      <c r="BQ20">
        <v>1.98</v>
      </c>
      <c r="BR20">
        <v>1.0900000000000001</v>
      </c>
      <c r="BS20">
        <v>1.63</v>
      </c>
      <c r="BT20">
        <v>2.9693719999999999</v>
      </c>
      <c r="BU20">
        <v>1.342031</v>
      </c>
      <c r="BV20">
        <v>2.3414299999999999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1.771482</v>
      </c>
      <c r="CO20">
        <v>4.2945000000000002</v>
      </c>
      <c r="CP20">
        <v>2.1292499999999999</v>
      </c>
      <c r="CQ20">
        <v>1.7714810000000001</v>
      </c>
      <c r="CR20">
        <v>0.83592</v>
      </c>
      <c r="CS20">
        <v>1.3655999999999999</v>
      </c>
      <c r="CT20">
        <v>0</v>
      </c>
      <c r="CU20">
        <v>0</v>
      </c>
      <c r="CV20">
        <v>2.2800000000000001E-2</v>
      </c>
      <c r="CW20">
        <v>1.2441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71.647463000000002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366.59813200000002</v>
      </c>
      <c r="L21">
        <v>225.41</v>
      </c>
      <c r="M21">
        <v>62.422600000000003</v>
      </c>
      <c r="N21">
        <v>94.772400000000005</v>
      </c>
      <c r="O21">
        <v>91.191999999999993</v>
      </c>
      <c r="P21">
        <v>137.99690000000001</v>
      </c>
      <c r="Q21">
        <v>4</v>
      </c>
      <c r="R21">
        <v>19.138299</v>
      </c>
      <c r="S21">
        <v>13.246335</v>
      </c>
      <c r="T21">
        <v>0</v>
      </c>
      <c r="U21">
        <v>348.97500000000002</v>
      </c>
      <c r="V21">
        <v>0</v>
      </c>
      <c r="W21">
        <v>15</v>
      </c>
      <c r="X21">
        <v>36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15.756</v>
      </c>
      <c r="AF21">
        <v>9.0630000000000006</v>
      </c>
      <c r="AG21">
        <v>43.590600000000002</v>
      </c>
      <c r="AH21">
        <v>23.884899999999998</v>
      </c>
      <c r="AI21">
        <v>0</v>
      </c>
      <c r="AJ21">
        <v>0</v>
      </c>
      <c r="AK21">
        <v>53.908499999999997</v>
      </c>
      <c r="AL21">
        <v>12.782</v>
      </c>
      <c r="AM21">
        <v>0</v>
      </c>
      <c r="AN21">
        <v>0.69947999999999999</v>
      </c>
      <c r="AO21">
        <v>0.29399999999999998</v>
      </c>
      <c r="AP21">
        <v>1.7934000000000001</v>
      </c>
      <c r="AQ21">
        <v>16.055</v>
      </c>
      <c r="AR21">
        <v>4.4160000000000004</v>
      </c>
      <c r="AS21">
        <v>9.4163999999999994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71.755763000000002</v>
      </c>
      <c r="BA21">
        <f t="shared" si="1"/>
        <v>1693.1635090000004</v>
      </c>
      <c r="BB21">
        <v>18</v>
      </c>
      <c r="BD21">
        <v>5.33</v>
      </c>
      <c r="BE21">
        <v>1.92</v>
      </c>
      <c r="BF21">
        <v>2.21</v>
      </c>
      <c r="BG21">
        <v>1.79</v>
      </c>
      <c r="BH21">
        <v>6.05</v>
      </c>
      <c r="BI21">
        <v>0.84</v>
      </c>
      <c r="BJ21">
        <v>0.84</v>
      </c>
      <c r="BK21">
        <v>1.73</v>
      </c>
      <c r="BL21">
        <v>0.9</v>
      </c>
      <c r="BM21">
        <v>0</v>
      </c>
      <c r="BN21">
        <v>3.52</v>
      </c>
      <c r="BO21">
        <v>1.89</v>
      </c>
      <c r="BP21">
        <v>0.26</v>
      </c>
      <c r="BQ21">
        <v>1.98</v>
      </c>
      <c r="BR21">
        <v>1.0900000000000001</v>
      </c>
      <c r="BS21">
        <v>1.63</v>
      </c>
      <c r="BT21">
        <v>2.9693719999999999</v>
      </c>
      <c r="BU21">
        <v>1.342031</v>
      </c>
      <c r="BV21">
        <v>2.3414299999999999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1.771482</v>
      </c>
      <c r="CO21">
        <v>4.2945000000000002</v>
      </c>
      <c r="CP21">
        <v>2.1292499999999999</v>
      </c>
      <c r="CQ21">
        <v>1.7714810000000001</v>
      </c>
      <c r="CR21">
        <v>0.83592</v>
      </c>
      <c r="CS21">
        <v>1.3655999999999999</v>
      </c>
      <c r="CT21">
        <v>0</v>
      </c>
      <c r="CU21">
        <v>0</v>
      </c>
      <c r="CV21">
        <v>0.13109999999999999</v>
      </c>
      <c r="CW21">
        <v>1.2441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71.755763000000002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366.57358799999997</v>
      </c>
      <c r="L22">
        <v>225.41</v>
      </c>
      <c r="M22">
        <v>62.422600000000003</v>
      </c>
      <c r="N22">
        <v>94.772400000000005</v>
      </c>
      <c r="O22">
        <v>91.191999999999993</v>
      </c>
      <c r="P22">
        <v>137.99690000000001</v>
      </c>
      <c r="Q22">
        <v>4</v>
      </c>
      <c r="R22">
        <v>19.071743000000001</v>
      </c>
      <c r="S22">
        <v>13.246335</v>
      </c>
      <c r="T22">
        <v>0</v>
      </c>
      <c r="U22">
        <v>348.97500000000002</v>
      </c>
      <c r="V22">
        <v>0</v>
      </c>
      <c r="W22">
        <v>15</v>
      </c>
      <c r="X22">
        <v>36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15.756</v>
      </c>
      <c r="AF22">
        <v>9.0630000000000006</v>
      </c>
      <c r="AG22">
        <v>43.590600000000002</v>
      </c>
      <c r="AH22">
        <v>23.884899999999998</v>
      </c>
      <c r="AI22">
        <v>0</v>
      </c>
      <c r="AJ22">
        <v>0</v>
      </c>
      <c r="AK22">
        <v>53.908499999999997</v>
      </c>
      <c r="AL22">
        <v>12.782</v>
      </c>
      <c r="AM22">
        <v>0</v>
      </c>
      <c r="AN22">
        <v>0.69947999999999999</v>
      </c>
      <c r="AO22">
        <v>0.2205</v>
      </c>
      <c r="AP22">
        <v>1.7934000000000001</v>
      </c>
      <c r="AQ22">
        <v>16.055</v>
      </c>
      <c r="AR22">
        <v>4.4160000000000004</v>
      </c>
      <c r="AS22">
        <v>9.4163999999999994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71.735763000000006</v>
      </c>
      <c r="BA22">
        <f t="shared" si="1"/>
        <v>1692.9789089999999</v>
      </c>
      <c r="BB22">
        <v>19</v>
      </c>
      <c r="BD22">
        <v>5.33</v>
      </c>
      <c r="BE22">
        <v>1.92</v>
      </c>
      <c r="BF22">
        <v>2.21</v>
      </c>
      <c r="BG22">
        <v>1.79</v>
      </c>
      <c r="BH22">
        <v>6.05</v>
      </c>
      <c r="BI22">
        <v>0.84</v>
      </c>
      <c r="BJ22">
        <v>0.82</v>
      </c>
      <c r="BK22">
        <v>1.73</v>
      </c>
      <c r="BL22">
        <v>0.9</v>
      </c>
      <c r="BM22">
        <v>0</v>
      </c>
      <c r="BN22">
        <v>3.52</v>
      </c>
      <c r="BO22">
        <v>1.89</v>
      </c>
      <c r="BP22">
        <v>0.26</v>
      </c>
      <c r="BQ22">
        <v>1.98</v>
      </c>
      <c r="BR22">
        <v>1.0900000000000001</v>
      </c>
      <c r="BS22">
        <v>1.63</v>
      </c>
      <c r="BT22">
        <v>2.9693719999999999</v>
      </c>
      <c r="BU22">
        <v>1.342031</v>
      </c>
      <c r="BV22">
        <v>2.3414299999999999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1.771482</v>
      </c>
      <c r="CO22">
        <v>4.2945000000000002</v>
      </c>
      <c r="CP22">
        <v>2.1292499999999999</v>
      </c>
      <c r="CQ22">
        <v>1.7714810000000001</v>
      </c>
      <c r="CR22">
        <v>0.83592</v>
      </c>
      <c r="CS22">
        <v>1.3655999999999999</v>
      </c>
      <c r="CT22">
        <v>0</v>
      </c>
      <c r="CU22">
        <v>0</v>
      </c>
      <c r="CV22">
        <v>0.13109999999999999</v>
      </c>
      <c r="CW22">
        <v>1.2441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71.735763000000006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365.75462499999998</v>
      </c>
      <c r="L23">
        <v>225.41</v>
      </c>
      <c r="M23">
        <v>62.422600000000003</v>
      </c>
      <c r="N23">
        <v>94.772400000000005</v>
      </c>
      <c r="O23">
        <v>91.191999999999993</v>
      </c>
      <c r="P23">
        <v>137.99690000000001</v>
      </c>
      <c r="Q23">
        <v>4</v>
      </c>
      <c r="R23">
        <v>11.380146999999999</v>
      </c>
      <c r="S23">
        <v>11.841623999999999</v>
      </c>
      <c r="T23">
        <v>0</v>
      </c>
      <c r="U23">
        <v>348.97500000000002</v>
      </c>
      <c r="V23">
        <v>0</v>
      </c>
      <c r="W23">
        <v>15</v>
      </c>
      <c r="X23">
        <v>36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15.756</v>
      </c>
      <c r="AF23">
        <v>9.0630000000000006</v>
      </c>
      <c r="AG23">
        <v>43.590600000000002</v>
      </c>
      <c r="AH23">
        <v>23.884899999999998</v>
      </c>
      <c r="AI23">
        <v>0</v>
      </c>
      <c r="AJ23">
        <v>0</v>
      </c>
      <c r="AK23">
        <v>53.908499999999997</v>
      </c>
      <c r="AL23">
        <v>12.782</v>
      </c>
      <c r="AM23">
        <v>0</v>
      </c>
      <c r="AN23">
        <v>0.69947999999999999</v>
      </c>
      <c r="AO23">
        <v>0.13524</v>
      </c>
      <c r="AP23">
        <v>1.7934000000000001</v>
      </c>
      <c r="AQ23">
        <v>16.055</v>
      </c>
      <c r="AR23">
        <v>4.4160000000000004</v>
      </c>
      <c r="AS23">
        <v>9.4163999999999994</v>
      </c>
      <c r="AT23">
        <v>14.322461000000001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71.735763000000006</v>
      </c>
      <c r="BA23">
        <f t="shared" si="1"/>
        <v>1682.3040400000002</v>
      </c>
      <c r="BB23">
        <v>20</v>
      </c>
      <c r="BD23">
        <v>5.33</v>
      </c>
      <c r="BE23">
        <v>1.92</v>
      </c>
      <c r="BF23">
        <v>2.21</v>
      </c>
      <c r="BG23">
        <v>1.79</v>
      </c>
      <c r="BH23">
        <v>6.05</v>
      </c>
      <c r="BI23">
        <v>0.84</v>
      </c>
      <c r="BJ23">
        <v>0.82</v>
      </c>
      <c r="BK23">
        <v>1.73</v>
      </c>
      <c r="BL23">
        <v>0.9</v>
      </c>
      <c r="BM23">
        <v>0</v>
      </c>
      <c r="BN23">
        <v>3.52</v>
      </c>
      <c r="BO23">
        <v>1.89</v>
      </c>
      <c r="BP23">
        <v>0.26</v>
      </c>
      <c r="BQ23">
        <v>1.98</v>
      </c>
      <c r="BR23">
        <v>1.0900000000000001</v>
      </c>
      <c r="BS23">
        <v>1.63</v>
      </c>
      <c r="BT23">
        <v>2.9693719999999999</v>
      </c>
      <c r="BU23">
        <v>1.342031</v>
      </c>
      <c r="BV23">
        <v>2.3414299999999999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1.771482</v>
      </c>
      <c r="CO23">
        <v>4.2945000000000002</v>
      </c>
      <c r="CP23">
        <v>2.1292499999999999</v>
      </c>
      <c r="CQ23">
        <v>1.7714810000000001</v>
      </c>
      <c r="CR23">
        <v>0.83592</v>
      </c>
      <c r="CS23">
        <v>1.3655999999999999</v>
      </c>
      <c r="CT23">
        <v>0</v>
      </c>
      <c r="CU23">
        <v>0</v>
      </c>
      <c r="CV23">
        <v>0.13109999999999999</v>
      </c>
      <c r="CW23">
        <v>1.2441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71.735763000000006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365.72782000000001</v>
      </c>
      <c r="L24">
        <v>225.41</v>
      </c>
      <c r="M24">
        <v>93.192499999999995</v>
      </c>
      <c r="N24">
        <v>120.6562</v>
      </c>
      <c r="O24">
        <v>122.062839</v>
      </c>
      <c r="P24">
        <v>137.99690000000001</v>
      </c>
      <c r="Q24">
        <v>4</v>
      </c>
      <c r="R24">
        <v>11.380146999999999</v>
      </c>
      <c r="S24">
        <v>11.841623999999999</v>
      </c>
      <c r="T24">
        <v>0</v>
      </c>
      <c r="U24">
        <v>348.97500000000002</v>
      </c>
      <c r="V24">
        <v>0</v>
      </c>
      <c r="W24">
        <v>15</v>
      </c>
      <c r="X24">
        <v>36</v>
      </c>
      <c r="Y24">
        <v>0</v>
      </c>
      <c r="Z24">
        <v>1.1000000000000001</v>
      </c>
      <c r="AA24">
        <v>0</v>
      </c>
      <c r="AB24">
        <v>0</v>
      </c>
      <c r="AC24">
        <v>0</v>
      </c>
      <c r="AD24">
        <v>0</v>
      </c>
      <c r="AE24">
        <v>15.756</v>
      </c>
      <c r="AF24">
        <v>9.0630000000000006</v>
      </c>
      <c r="AG24">
        <v>43.590600000000002</v>
      </c>
      <c r="AH24">
        <v>23.884899999999998</v>
      </c>
      <c r="AI24">
        <v>0</v>
      </c>
      <c r="AJ24">
        <v>0</v>
      </c>
      <c r="AK24">
        <v>53.908499999999997</v>
      </c>
      <c r="AL24">
        <v>12.782</v>
      </c>
      <c r="AM24">
        <v>0</v>
      </c>
      <c r="AN24">
        <v>0.69947999999999999</v>
      </c>
      <c r="AO24">
        <v>3.8219999999999997E-2</v>
      </c>
      <c r="AP24">
        <v>1.7934000000000001</v>
      </c>
      <c r="AQ24">
        <v>16.055</v>
      </c>
      <c r="AR24">
        <v>4.4160000000000004</v>
      </c>
      <c r="AS24">
        <v>9.4163999999999994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71.735763000000006</v>
      </c>
      <c r="BA24">
        <f t="shared" si="1"/>
        <v>1771.4790929999999</v>
      </c>
      <c r="BB24">
        <v>21</v>
      </c>
      <c r="BD24">
        <v>5.33</v>
      </c>
      <c r="BE24">
        <v>1.92</v>
      </c>
      <c r="BF24">
        <v>2.21</v>
      </c>
      <c r="BG24">
        <v>1.79</v>
      </c>
      <c r="BH24">
        <v>6.05</v>
      </c>
      <c r="BI24">
        <v>0.84</v>
      </c>
      <c r="BJ24">
        <v>0.82</v>
      </c>
      <c r="BK24">
        <v>1.73</v>
      </c>
      <c r="BL24">
        <v>0.9</v>
      </c>
      <c r="BM24">
        <v>0</v>
      </c>
      <c r="BN24">
        <v>3.52</v>
      </c>
      <c r="BO24">
        <v>1.89</v>
      </c>
      <c r="BP24">
        <v>0.26</v>
      </c>
      <c r="BQ24">
        <v>1.98</v>
      </c>
      <c r="BR24">
        <v>1.0900000000000001</v>
      </c>
      <c r="BS24">
        <v>1.63</v>
      </c>
      <c r="BT24">
        <v>2.9693719999999999</v>
      </c>
      <c r="BU24">
        <v>1.342031</v>
      </c>
      <c r="BV24">
        <v>2.3414299999999999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1.771482</v>
      </c>
      <c r="CO24">
        <v>4.2945000000000002</v>
      </c>
      <c r="CP24">
        <v>2.1292499999999999</v>
      </c>
      <c r="CQ24">
        <v>1.7714810000000001</v>
      </c>
      <c r="CR24">
        <v>0.83592</v>
      </c>
      <c r="CS24">
        <v>1.3655999999999999</v>
      </c>
      <c r="CT24">
        <v>0</v>
      </c>
      <c r="CU24">
        <v>0</v>
      </c>
      <c r="CV24">
        <v>0.13109999999999999</v>
      </c>
      <c r="CW24">
        <v>1.2441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71.735763000000006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365.41144700000001</v>
      </c>
      <c r="L25">
        <v>225.41</v>
      </c>
      <c r="M25">
        <v>93.192499999999995</v>
      </c>
      <c r="N25">
        <v>120.6562</v>
      </c>
      <c r="O25">
        <v>126.477</v>
      </c>
      <c r="P25">
        <v>137.99690000000001</v>
      </c>
      <c r="Q25">
        <v>4</v>
      </c>
      <c r="R25">
        <v>9.6782550000000001</v>
      </c>
      <c r="S25">
        <v>9.3139160000000007</v>
      </c>
      <c r="T25">
        <v>0</v>
      </c>
      <c r="U25">
        <v>348.97500000000002</v>
      </c>
      <c r="V25">
        <v>0</v>
      </c>
      <c r="W25">
        <v>17</v>
      </c>
      <c r="X25">
        <v>57.070343000000001</v>
      </c>
      <c r="Y25">
        <v>0</v>
      </c>
      <c r="Z25">
        <v>7.15</v>
      </c>
      <c r="AA25">
        <v>0</v>
      </c>
      <c r="AB25">
        <v>0</v>
      </c>
      <c r="AC25">
        <v>0</v>
      </c>
      <c r="AD25">
        <v>0</v>
      </c>
      <c r="AE25">
        <v>15.756</v>
      </c>
      <c r="AF25">
        <v>9.0630000000000006</v>
      </c>
      <c r="AG25">
        <v>43.590600000000002</v>
      </c>
      <c r="AH25">
        <v>47.769799999999996</v>
      </c>
      <c r="AI25">
        <v>0</v>
      </c>
      <c r="AJ25">
        <v>0</v>
      </c>
      <c r="AK25">
        <v>53.908499999999997</v>
      </c>
      <c r="AL25">
        <v>12.782</v>
      </c>
      <c r="AM25">
        <v>0</v>
      </c>
      <c r="AN25">
        <v>0.69947999999999999</v>
      </c>
      <c r="AO25">
        <v>1.617</v>
      </c>
      <c r="AP25">
        <v>1.7934000000000001</v>
      </c>
      <c r="AQ25">
        <v>29.965</v>
      </c>
      <c r="AR25">
        <v>4.4160000000000004</v>
      </c>
      <c r="AS25">
        <v>9.4163999999999994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71.866862999999995</v>
      </c>
      <c r="BA25">
        <f t="shared" si="1"/>
        <v>1839.9724040000001</v>
      </c>
      <c r="BB25">
        <v>22</v>
      </c>
      <c r="BD25">
        <v>5.33</v>
      </c>
      <c r="BE25">
        <v>1.92</v>
      </c>
      <c r="BF25">
        <v>2.21</v>
      </c>
      <c r="BG25">
        <v>1.79</v>
      </c>
      <c r="BH25">
        <v>6.05</v>
      </c>
      <c r="BI25">
        <v>0.84</v>
      </c>
      <c r="BJ25">
        <v>0.82</v>
      </c>
      <c r="BK25">
        <v>1.73</v>
      </c>
      <c r="BL25">
        <v>0.9</v>
      </c>
      <c r="BM25">
        <v>0</v>
      </c>
      <c r="BN25">
        <v>3.52</v>
      </c>
      <c r="BO25">
        <v>1.89</v>
      </c>
      <c r="BP25">
        <v>0.26</v>
      </c>
      <c r="BQ25">
        <v>1.98</v>
      </c>
      <c r="BR25">
        <v>1.0900000000000001</v>
      </c>
      <c r="BS25">
        <v>1.63</v>
      </c>
      <c r="BT25">
        <v>2.9693719999999999</v>
      </c>
      <c r="BU25">
        <v>1.342031</v>
      </c>
      <c r="BV25">
        <v>2.3414299999999999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1.771482</v>
      </c>
      <c r="CO25">
        <v>4.2945000000000002</v>
      </c>
      <c r="CP25">
        <v>2.1292499999999999</v>
      </c>
      <c r="CQ25">
        <v>1.7714810000000001</v>
      </c>
      <c r="CR25">
        <v>0.83592</v>
      </c>
      <c r="CS25">
        <v>1.3655999999999999</v>
      </c>
      <c r="CT25">
        <v>0</v>
      </c>
      <c r="CU25">
        <v>0</v>
      </c>
      <c r="CV25">
        <v>0.26219999999999999</v>
      </c>
      <c r="CW25">
        <v>1.2441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71.866862999999995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371.27554600000002</v>
      </c>
      <c r="L26">
        <v>263.41000000000003</v>
      </c>
      <c r="M26">
        <v>93.192499999999995</v>
      </c>
      <c r="N26">
        <v>120.6562</v>
      </c>
      <c r="O26">
        <v>126.477</v>
      </c>
      <c r="P26">
        <v>137.99690000000001</v>
      </c>
      <c r="Q26">
        <v>4</v>
      </c>
      <c r="R26">
        <v>23.006799999999998</v>
      </c>
      <c r="S26">
        <v>11.827464000000001</v>
      </c>
      <c r="T26">
        <v>0</v>
      </c>
      <c r="U26">
        <v>348.97500000000002</v>
      </c>
      <c r="V26">
        <v>5.5654000000000003</v>
      </c>
      <c r="W26">
        <v>39.614400000000003</v>
      </c>
      <c r="X26">
        <v>84.327450999999996</v>
      </c>
      <c r="Y26">
        <v>0</v>
      </c>
      <c r="Z26">
        <v>13.1076</v>
      </c>
      <c r="AA26">
        <v>3.7919999999999998</v>
      </c>
      <c r="AB26">
        <v>3.4249999999999998</v>
      </c>
      <c r="AC26">
        <v>9.9058399999999995</v>
      </c>
      <c r="AD26">
        <v>0</v>
      </c>
      <c r="AE26">
        <v>15.756</v>
      </c>
      <c r="AF26">
        <v>9.0630000000000006</v>
      </c>
      <c r="AG26">
        <v>43.590600000000002</v>
      </c>
      <c r="AH26">
        <v>71.654700000000005</v>
      </c>
      <c r="AI26">
        <v>0</v>
      </c>
      <c r="AJ26">
        <v>0</v>
      </c>
      <c r="AK26">
        <v>53.908499999999997</v>
      </c>
      <c r="AL26">
        <v>12.782</v>
      </c>
      <c r="AM26">
        <v>0</v>
      </c>
      <c r="AN26">
        <v>0.69947999999999999</v>
      </c>
      <c r="AO26">
        <v>1.37592</v>
      </c>
      <c r="AP26">
        <v>1.7934000000000001</v>
      </c>
      <c r="AQ26">
        <v>48.164999999999999</v>
      </c>
      <c r="AR26">
        <v>4.4160000000000004</v>
      </c>
      <c r="AS26">
        <v>9.4163999999999994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72.047962999999996</v>
      </c>
      <c r="BA26">
        <f t="shared" si="1"/>
        <v>2020.2208639999999</v>
      </c>
      <c r="BB26">
        <v>23</v>
      </c>
      <c r="BD26">
        <v>5.33</v>
      </c>
      <c r="BE26">
        <v>1.92</v>
      </c>
      <c r="BF26">
        <v>2.21</v>
      </c>
      <c r="BG26">
        <v>1.79</v>
      </c>
      <c r="BH26">
        <v>6.05</v>
      </c>
      <c r="BI26">
        <v>0.87</v>
      </c>
      <c r="BJ26">
        <v>0.84</v>
      </c>
      <c r="BK26">
        <v>1.73</v>
      </c>
      <c r="BL26">
        <v>0.9</v>
      </c>
      <c r="BM26">
        <v>0</v>
      </c>
      <c r="BN26">
        <v>3.52</v>
      </c>
      <c r="BO26">
        <v>1.89</v>
      </c>
      <c r="BP26">
        <v>0.26</v>
      </c>
      <c r="BQ26">
        <v>1.98</v>
      </c>
      <c r="BR26">
        <v>1.0900000000000001</v>
      </c>
      <c r="BS26">
        <v>1.63</v>
      </c>
      <c r="BT26">
        <v>2.9693719999999999</v>
      </c>
      <c r="BU26">
        <v>1.342031</v>
      </c>
      <c r="BV26">
        <v>2.3414299999999999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1.771482</v>
      </c>
      <c r="CO26">
        <v>4.2945000000000002</v>
      </c>
      <c r="CP26">
        <v>2.1292499999999999</v>
      </c>
      <c r="CQ26">
        <v>1.7714810000000001</v>
      </c>
      <c r="CR26">
        <v>0.83592</v>
      </c>
      <c r="CS26">
        <v>1.3655999999999999</v>
      </c>
      <c r="CT26">
        <v>0</v>
      </c>
      <c r="CU26">
        <v>0</v>
      </c>
      <c r="CV26">
        <v>0.39329999999999998</v>
      </c>
      <c r="CW26">
        <v>1.2441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72.047962999999996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479.67105199999997</v>
      </c>
      <c r="L27">
        <v>346.06490000000002</v>
      </c>
      <c r="M27">
        <v>93.192499999999995</v>
      </c>
      <c r="N27">
        <v>120.6562</v>
      </c>
      <c r="O27">
        <v>126.477</v>
      </c>
      <c r="P27">
        <v>137.99690000000001</v>
      </c>
      <c r="Q27">
        <v>13.59291</v>
      </c>
      <c r="R27">
        <v>41.624600000000001</v>
      </c>
      <c r="S27">
        <v>26.375</v>
      </c>
      <c r="T27">
        <v>0</v>
      </c>
      <c r="U27">
        <v>348.97500000000002</v>
      </c>
      <c r="V27">
        <v>11.035047</v>
      </c>
      <c r="W27">
        <v>45.281733000000003</v>
      </c>
      <c r="X27">
        <v>98.34</v>
      </c>
      <c r="Y27">
        <v>0</v>
      </c>
      <c r="Z27">
        <v>13.1076</v>
      </c>
      <c r="AA27">
        <v>17.38</v>
      </c>
      <c r="AB27">
        <v>13.426</v>
      </c>
      <c r="AC27">
        <v>19.811679999999999</v>
      </c>
      <c r="AD27">
        <v>1.351</v>
      </c>
      <c r="AE27">
        <v>15.756</v>
      </c>
      <c r="AF27">
        <v>9.0630000000000006</v>
      </c>
      <c r="AG27">
        <v>43.590600000000002</v>
      </c>
      <c r="AH27">
        <v>95.539599999999993</v>
      </c>
      <c r="AI27">
        <v>5.2119999999999997</v>
      </c>
      <c r="AJ27">
        <v>0</v>
      </c>
      <c r="AK27">
        <v>53.908499999999997</v>
      </c>
      <c r="AL27">
        <v>25.564</v>
      </c>
      <c r="AM27">
        <v>5.40144</v>
      </c>
      <c r="AN27">
        <v>0.69947999999999999</v>
      </c>
      <c r="AO27">
        <v>1.9874400000000001</v>
      </c>
      <c r="AP27">
        <v>1.7934000000000001</v>
      </c>
      <c r="AQ27">
        <v>64.22</v>
      </c>
      <c r="AR27">
        <v>4.4160000000000004</v>
      </c>
      <c r="AS27">
        <v>9.4163999999999994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72.42111300000002</v>
      </c>
      <c r="BA27">
        <f t="shared" si="1"/>
        <v>2378.3448950000006</v>
      </c>
      <c r="BB27">
        <v>24</v>
      </c>
      <c r="BD27">
        <v>5.33</v>
      </c>
      <c r="BE27">
        <v>1.92</v>
      </c>
      <c r="BF27">
        <v>2.21</v>
      </c>
      <c r="BG27">
        <v>1.79</v>
      </c>
      <c r="BH27">
        <v>6.05</v>
      </c>
      <c r="BI27">
        <v>0.88</v>
      </c>
      <c r="BJ27">
        <v>0.84</v>
      </c>
      <c r="BK27">
        <v>1.73</v>
      </c>
      <c r="BL27">
        <v>0.9</v>
      </c>
      <c r="BM27">
        <v>0</v>
      </c>
      <c r="BN27">
        <v>3.52</v>
      </c>
      <c r="BO27">
        <v>1.89</v>
      </c>
      <c r="BP27">
        <v>0.26</v>
      </c>
      <c r="BQ27">
        <v>1.98</v>
      </c>
      <c r="BR27">
        <v>1.0900000000000001</v>
      </c>
      <c r="BS27">
        <v>1.63</v>
      </c>
      <c r="BT27">
        <v>2.9693719999999999</v>
      </c>
      <c r="BU27">
        <v>1.342031</v>
      </c>
      <c r="BV27">
        <v>2.3414299999999999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1.771482</v>
      </c>
      <c r="CO27">
        <v>4.2945000000000002</v>
      </c>
      <c r="CP27">
        <v>1.9873000000000001</v>
      </c>
      <c r="CQ27">
        <v>1.7714810000000001</v>
      </c>
      <c r="CR27">
        <v>0.83592</v>
      </c>
      <c r="CS27">
        <v>1.3655999999999999</v>
      </c>
      <c r="CT27">
        <v>0.15</v>
      </c>
      <c r="CU27">
        <v>0.224</v>
      </c>
      <c r="CV27">
        <v>0.52439999999999998</v>
      </c>
      <c r="CW27">
        <v>1.2441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72.42111300000002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628.03520000000003</v>
      </c>
      <c r="L28">
        <v>461.06490000000002</v>
      </c>
      <c r="M28">
        <v>93.192499999999995</v>
      </c>
      <c r="N28">
        <v>120.6562</v>
      </c>
      <c r="O28">
        <v>126.477</v>
      </c>
      <c r="P28">
        <v>137.99690000000001</v>
      </c>
      <c r="Q28">
        <v>21.832909999999998</v>
      </c>
      <c r="R28">
        <v>41.624600000000001</v>
      </c>
      <c r="S28">
        <v>26.375</v>
      </c>
      <c r="T28">
        <v>0</v>
      </c>
      <c r="U28">
        <v>348.97500000000002</v>
      </c>
      <c r="V28">
        <v>11.035047</v>
      </c>
      <c r="W28">
        <v>45.524999999999999</v>
      </c>
      <c r="X28">
        <v>98.34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8.9166000000000007</v>
      </c>
      <c r="AE28">
        <v>16.8064</v>
      </c>
      <c r="AF28">
        <v>20.14</v>
      </c>
      <c r="AG28">
        <v>43.590600000000002</v>
      </c>
      <c r="AH28">
        <v>119.42449999999999</v>
      </c>
      <c r="AI28">
        <v>16.939</v>
      </c>
      <c r="AJ28">
        <v>0</v>
      </c>
      <c r="AK28">
        <v>53.908499999999997</v>
      </c>
      <c r="AL28">
        <v>66.814999999999998</v>
      </c>
      <c r="AM28">
        <v>10.80288</v>
      </c>
      <c r="AN28">
        <v>0.69947999999999999</v>
      </c>
      <c r="AO28">
        <v>1.5552600000000001</v>
      </c>
      <c r="AP28">
        <v>1.7934000000000001</v>
      </c>
      <c r="AQ28">
        <v>64.22</v>
      </c>
      <c r="AR28">
        <v>4.4160000000000004</v>
      </c>
      <c r="AS28">
        <v>9.4163999999999994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73.501213000000007</v>
      </c>
      <c r="BA28">
        <f t="shared" si="1"/>
        <v>2787.0973090000007</v>
      </c>
      <c r="BB28">
        <v>25</v>
      </c>
      <c r="BD28">
        <v>5.33</v>
      </c>
      <c r="BE28">
        <v>1.92</v>
      </c>
      <c r="BF28">
        <v>2.21</v>
      </c>
      <c r="BG28">
        <v>1.79</v>
      </c>
      <c r="BH28">
        <v>6.05</v>
      </c>
      <c r="BI28">
        <v>0.88</v>
      </c>
      <c r="BJ28">
        <v>0.84</v>
      </c>
      <c r="BK28">
        <v>1.73</v>
      </c>
      <c r="BL28">
        <v>0.9</v>
      </c>
      <c r="BM28">
        <v>0</v>
      </c>
      <c r="BN28">
        <v>3.52</v>
      </c>
      <c r="BO28">
        <v>1.89</v>
      </c>
      <c r="BP28">
        <v>0.26</v>
      </c>
      <c r="BQ28">
        <v>1.98</v>
      </c>
      <c r="BR28">
        <v>1.0900000000000001</v>
      </c>
      <c r="BS28">
        <v>1.63</v>
      </c>
      <c r="BT28">
        <v>2.9693719999999999</v>
      </c>
      <c r="BU28">
        <v>1.342031</v>
      </c>
      <c r="BV28">
        <v>2.3414299999999999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1.771482</v>
      </c>
      <c r="CO28">
        <v>4.2945000000000002</v>
      </c>
      <c r="CP28">
        <v>1.9873000000000001</v>
      </c>
      <c r="CQ28">
        <v>1.7714810000000001</v>
      </c>
      <c r="CR28">
        <v>0.83592</v>
      </c>
      <c r="CS28">
        <v>1.3655999999999999</v>
      </c>
      <c r="CT28">
        <v>0.65100000000000002</v>
      </c>
      <c r="CU28">
        <v>0.67200000000000004</v>
      </c>
      <c r="CV28">
        <v>0.65549999999999997</v>
      </c>
      <c r="CW28">
        <v>1.2441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73.501213000000007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664.03520000000003</v>
      </c>
      <c r="L29">
        <v>461.06490000000002</v>
      </c>
      <c r="M29">
        <v>93.192499999999995</v>
      </c>
      <c r="N29">
        <v>120.6562</v>
      </c>
      <c r="O29">
        <v>126.477</v>
      </c>
      <c r="P29">
        <v>137.99690000000001</v>
      </c>
      <c r="Q29">
        <v>21.832909999999998</v>
      </c>
      <c r="R29">
        <v>41.624600000000001</v>
      </c>
      <c r="S29">
        <v>26.375</v>
      </c>
      <c r="T29">
        <v>0</v>
      </c>
      <c r="U29">
        <v>348.97500000000002</v>
      </c>
      <c r="V29">
        <v>11.035047</v>
      </c>
      <c r="W29">
        <v>45.524999999999999</v>
      </c>
      <c r="X29">
        <v>98.34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33.6128</v>
      </c>
      <c r="AF29">
        <v>20.14</v>
      </c>
      <c r="AG29">
        <v>43.590600000000002</v>
      </c>
      <c r="AH29">
        <v>143.30940000000001</v>
      </c>
      <c r="AI29">
        <v>16.939</v>
      </c>
      <c r="AJ29">
        <v>0</v>
      </c>
      <c r="AK29">
        <v>53.908499999999997</v>
      </c>
      <c r="AL29">
        <v>66.814999999999998</v>
      </c>
      <c r="AM29">
        <v>16.204319999999999</v>
      </c>
      <c r="AN29">
        <v>0.69947999999999999</v>
      </c>
      <c r="AO29">
        <v>1.4112</v>
      </c>
      <c r="AP29">
        <v>1.7934000000000001</v>
      </c>
      <c r="AQ29">
        <v>64.22</v>
      </c>
      <c r="AR29">
        <v>34.223999999999997</v>
      </c>
      <c r="AS29">
        <v>16.680479999999999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73.731734000000003</v>
      </c>
      <c r="BA29">
        <f t="shared" si="1"/>
        <v>2929.61139</v>
      </c>
      <c r="BB29">
        <v>26</v>
      </c>
      <c r="BD29">
        <v>5.33</v>
      </c>
      <c r="BE29">
        <v>1.92</v>
      </c>
      <c r="BF29">
        <v>2.21</v>
      </c>
      <c r="BG29">
        <v>1.79</v>
      </c>
      <c r="BH29">
        <v>6.05</v>
      </c>
      <c r="BI29">
        <v>0.88</v>
      </c>
      <c r="BJ29">
        <v>0.84</v>
      </c>
      <c r="BK29">
        <v>1.73</v>
      </c>
      <c r="BL29">
        <v>0.9</v>
      </c>
      <c r="BM29">
        <v>0</v>
      </c>
      <c r="BN29">
        <v>3.52</v>
      </c>
      <c r="BO29">
        <v>1.89</v>
      </c>
      <c r="BP29">
        <v>0.26</v>
      </c>
      <c r="BQ29">
        <v>1.98</v>
      </c>
      <c r="BR29">
        <v>1.0900000000000001</v>
      </c>
      <c r="BS29">
        <v>1.63</v>
      </c>
      <c r="BT29">
        <v>2.9693719999999999</v>
      </c>
      <c r="BU29">
        <v>1.342031</v>
      </c>
      <c r="BV29">
        <v>2.3414299999999999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1.771482</v>
      </c>
      <c r="CO29">
        <v>4.2945000000000002</v>
      </c>
      <c r="CP29">
        <v>2.0981209999999999</v>
      </c>
      <c r="CQ29">
        <v>1.7714810000000001</v>
      </c>
      <c r="CR29">
        <v>0.83592</v>
      </c>
      <c r="CS29">
        <v>1.3655999999999999</v>
      </c>
      <c r="CT29">
        <v>0.65100000000000002</v>
      </c>
      <c r="CU29">
        <v>0.67200000000000004</v>
      </c>
      <c r="CV29">
        <v>0.7752</v>
      </c>
      <c r="CW29">
        <v>1.2441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73.731734000000003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682.375</v>
      </c>
      <c r="L30">
        <v>461.06490000000002</v>
      </c>
      <c r="M30">
        <v>93.192499999999995</v>
      </c>
      <c r="N30">
        <v>120.6562</v>
      </c>
      <c r="O30">
        <v>126.477</v>
      </c>
      <c r="P30">
        <v>137.99690000000001</v>
      </c>
      <c r="Q30">
        <v>21.832909999999998</v>
      </c>
      <c r="R30">
        <v>41.624600000000001</v>
      </c>
      <c r="S30">
        <v>26.375</v>
      </c>
      <c r="T30">
        <v>0</v>
      </c>
      <c r="U30">
        <v>348.97500000000002</v>
      </c>
      <c r="V30">
        <v>10.54895</v>
      </c>
      <c r="W30">
        <v>45.524999999999999</v>
      </c>
      <c r="X30">
        <v>98.34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50.592516000000003</v>
      </c>
      <c r="AF30">
        <v>20.14</v>
      </c>
      <c r="AG30">
        <v>43.590600000000002</v>
      </c>
      <c r="AH30">
        <v>143.30940000000001</v>
      </c>
      <c r="AI30">
        <v>16.939</v>
      </c>
      <c r="AJ30">
        <v>0</v>
      </c>
      <c r="AK30">
        <v>53.908499999999997</v>
      </c>
      <c r="AL30">
        <v>66.814999999999998</v>
      </c>
      <c r="AM30">
        <v>16.204319999999999</v>
      </c>
      <c r="AN30">
        <v>0.69947999999999999</v>
      </c>
      <c r="AO30">
        <v>1.27596</v>
      </c>
      <c r="AP30">
        <v>1.7934000000000001</v>
      </c>
      <c r="AQ30">
        <v>64.22</v>
      </c>
      <c r="AR30">
        <v>34.223999999999997</v>
      </c>
      <c r="AS30">
        <v>16.680479999999999</v>
      </c>
      <c r="AT30">
        <v>14.445384000000001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73.762862999999996</v>
      </c>
      <c r="BA30">
        <f t="shared" si="1"/>
        <v>2963.7892820000002</v>
      </c>
      <c r="BB30">
        <v>27</v>
      </c>
      <c r="BD30">
        <v>5.33</v>
      </c>
      <c r="BE30">
        <v>1.92</v>
      </c>
      <c r="BF30">
        <v>2.21</v>
      </c>
      <c r="BG30">
        <v>1.79</v>
      </c>
      <c r="BH30">
        <v>6.05</v>
      </c>
      <c r="BI30">
        <v>0.88</v>
      </c>
      <c r="BJ30">
        <v>0.84</v>
      </c>
      <c r="BK30">
        <v>1.73</v>
      </c>
      <c r="BL30">
        <v>0.9</v>
      </c>
      <c r="BM30">
        <v>0</v>
      </c>
      <c r="BN30">
        <v>3.52</v>
      </c>
      <c r="BO30">
        <v>1.89</v>
      </c>
      <c r="BP30">
        <v>0.26</v>
      </c>
      <c r="BQ30">
        <v>1.98</v>
      </c>
      <c r="BR30">
        <v>1.0900000000000001</v>
      </c>
      <c r="BS30">
        <v>1.63</v>
      </c>
      <c r="BT30">
        <v>2.9693719999999999</v>
      </c>
      <c r="BU30">
        <v>1.342031</v>
      </c>
      <c r="BV30">
        <v>2.3414299999999999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1.771482</v>
      </c>
      <c r="CO30">
        <v>4.2945000000000002</v>
      </c>
      <c r="CP30">
        <v>2.1292499999999999</v>
      </c>
      <c r="CQ30">
        <v>1.7714810000000001</v>
      </c>
      <c r="CR30">
        <v>0.83592</v>
      </c>
      <c r="CS30">
        <v>1.3655999999999999</v>
      </c>
      <c r="CT30">
        <v>0.65100000000000002</v>
      </c>
      <c r="CU30">
        <v>0.67200000000000004</v>
      </c>
      <c r="CV30">
        <v>0.7752</v>
      </c>
      <c r="CW30">
        <v>1.2441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73.762862999999996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682.375</v>
      </c>
      <c r="L31">
        <v>461.06490000000002</v>
      </c>
      <c r="M31">
        <v>93.192499999999995</v>
      </c>
      <c r="N31">
        <v>120.6562</v>
      </c>
      <c r="O31">
        <v>126.477</v>
      </c>
      <c r="P31">
        <v>137.99690000000001</v>
      </c>
      <c r="Q31">
        <v>21.832909999999998</v>
      </c>
      <c r="R31">
        <v>41.624600000000001</v>
      </c>
      <c r="S31">
        <v>26.375</v>
      </c>
      <c r="T31">
        <v>0</v>
      </c>
      <c r="U31">
        <v>348.97500000000002</v>
      </c>
      <c r="V31">
        <v>10.54895</v>
      </c>
      <c r="W31">
        <v>44.6145</v>
      </c>
      <c r="X31">
        <v>98.34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27.965699999999998</v>
      </c>
      <c r="AE31">
        <v>50.592516000000003</v>
      </c>
      <c r="AF31">
        <v>20.14</v>
      </c>
      <c r="AG31">
        <v>43.590600000000002</v>
      </c>
      <c r="AH31">
        <v>143.30940000000001</v>
      </c>
      <c r="AI31">
        <v>16.939</v>
      </c>
      <c r="AJ31">
        <v>0</v>
      </c>
      <c r="AK31">
        <v>53.908499999999997</v>
      </c>
      <c r="AL31">
        <v>66.814999999999998</v>
      </c>
      <c r="AM31">
        <v>16.204319999999999</v>
      </c>
      <c r="AN31">
        <v>0.69947999999999999</v>
      </c>
      <c r="AO31">
        <v>1.2906599999999999</v>
      </c>
      <c r="AP31">
        <v>1.7934000000000001</v>
      </c>
      <c r="AQ31">
        <v>64.22</v>
      </c>
      <c r="AR31">
        <v>4.4160000000000004</v>
      </c>
      <c r="AS31">
        <v>9.4163999999999994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73.61286299999999</v>
      </c>
      <c r="BA31">
        <f t="shared" si="1"/>
        <v>2935.5447180000006</v>
      </c>
      <c r="BB31">
        <v>28</v>
      </c>
      <c r="BD31">
        <v>5.33</v>
      </c>
      <c r="BE31">
        <v>1.92</v>
      </c>
      <c r="BF31">
        <v>2.21</v>
      </c>
      <c r="BG31">
        <v>1.79</v>
      </c>
      <c r="BH31">
        <v>6.05</v>
      </c>
      <c r="BI31">
        <v>0.85</v>
      </c>
      <c r="BJ31">
        <v>0.82</v>
      </c>
      <c r="BK31">
        <v>1.73</v>
      </c>
      <c r="BL31">
        <v>0.9</v>
      </c>
      <c r="BM31">
        <v>0</v>
      </c>
      <c r="BN31">
        <v>3.52</v>
      </c>
      <c r="BO31">
        <v>1.89</v>
      </c>
      <c r="BP31">
        <v>0.26</v>
      </c>
      <c r="BQ31">
        <v>1.98</v>
      </c>
      <c r="BR31">
        <v>1.0900000000000001</v>
      </c>
      <c r="BS31">
        <v>1.53</v>
      </c>
      <c r="BT31">
        <v>2.9693719999999999</v>
      </c>
      <c r="BU31">
        <v>1.342031</v>
      </c>
      <c r="BV31">
        <v>2.3414299999999999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1.771482</v>
      </c>
      <c r="CO31">
        <v>4.2945000000000002</v>
      </c>
      <c r="CP31">
        <v>2.1292499999999999</v>
      </c>
      <c r="CQ31">
        <v>1.7714810000000001</v>
      </c>
      <c r="CR31">
        <v>0.83592</v>
      </c>
      <c r="CS31">
        <v>1.3655999999999999</v>
      </c>
      <c r="CT31">
        <v>0.65100000000000002</v>
      </c>
      <c r="CU31">
        <v>0.67200000000000004</v>
      </c>
      <c r="CV31">
        <v>0.7752</v>
      </c>
      <c r="CW31">
        <v>1.2441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73.61286299999999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682.375</v>
      </c>
      <c r="L32">
        <v>461.06490000000002</v>
      </c>
      <c r="M32">
        <v>93.192499999999995</v>
      </c>
      <c r="N32">
        <v>120.6562</v>
      </c>
      <c r="O32">
        <v>126.477</v>
      </c>
      <c r="P32">
        <v>137.99690000000001</v>
      </c>
      <c r="Q32">
        <v>21.832909999999998</v>
      </c>
      <c r="R32">
        <v>41.624600000000001</v>
      </c>
      <c r="S32">
        <v>26.375</v>
      </c>
      <c r="T32">
        <v>0</v>
      </c>
      <c r="U32">
        <v>348.97500000000002</v>
      </c>
      <c r="V32">
        <v>10.54895</v>
      </c>
      <c r="W32">
        <v>44.6145</v>
      </c>
      <c r="X32">
        <v>98.34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37.287599999999998</v>
      </c>
      <c r="AE32">
        <v>50.592516000000003</v>
      </c>
      <c r="AF32">
        <v>20.14</v>
      </c>
      <c r="AG32">
        <v>43.590600000000002</v>
      </c>
      <c r="AH32">
        <v>135.38</v>
      </c>
      <c r="AI32">
        <v>16.939</v>
      </c>
      <c r="AJ32">
        <v>0</v>
      </c>
      <c r="AK32">
        <v>53.908499999999997</v>
      </c>
      <c r="AL32">
        <v>66.814999999999998</v>
      </c>
      <c r="AM32">
        <v>10.80288</v>
      </c>
      <c r="AN32">
        <v>0.69947999999999999</v>
      </c>
      <c r="AO32">
        <v>1.3406400000000001</v>
      </c>
      <c r="AP32">
        <v>1.7934000000000001</v>
      </c>
      <c r="AQ32">
        <v>64.22</v>
      </c>
      <c r="AR32">
        <v>4.4160000000000004</v>
      </c>
      <c r="AS32">
        <v>9.4163999999999994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73.580562999999998</v>
      </c>
      <c r="BA32">
        <f t="shared" si="1"/>
        <v>2931.5534580000008</v>
      </c>
      <c r="BB32">
        <v>29</v>
      </c>
      <c r="BD32">
        <v>5.33</v>
      </c>
      <c r="BE32">
        <v>1.92</v>
      </c>
      <c r="BF32">
        <v>2.21</v>
      </c>
      <c r="BG32">
        <v>1.79</v>
      </c>
      <c r="BH32">
        <v>6.05</v>
      </c>
      <c r="BI32">
        <v>0.85</v>
      </c>
      <c r="BJ32">
        <v>0.82</v>
      </c>
      <c r="BK32">
        <v>1.73</v>
      </c>
      <c r="BL32">
        <v>0.9</v>
      </c>
      <c r="BM32">
        <v>0</v>
      </c>
      <c r="BN32">
        <v>3.52</v>
      </c>
      <c r="BO32">
        <v>1.89</v>
      </c>
      <c r="BP32">
        <v>0.26</v>
      </c>
      <c r="BQ32">
        <v>1.98</v>
      </c>
      <c r="BR32">
        <v>1.0900000000000001</v>
      </c>
      <c r="BS32">
        <v>1.53</v>
      </c>
      <c r="BT32">
        <v>2.9693719999999999</v>
      </c>
      <c r="BU32">
        <v>1.342031</v>
      </c>
      <c r="BV32">
        <v>2.3414299999999999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1.771482</v>
      </c>
      <c r="CO32">
        <v>4.2945000000000002</v>
      </c>
      <c r="CP32">
        <v>2.1292499999999999</v>
      </c>
      <c r="CQ32">
        <v>1.7714810000000001</v>
      </c>
      <c r="CR32">
        <v>0.83592</v>
      </c>
      <c r="CS32">
        <v>1.3655999999999999</v>
      </c>
      <c r="CT32">
        <v>0.65100000000000002</v>
      </c>
      <c r="CU32">
        <v>0.67200000000000004</v>
      </c>
      <c r="CV32">
        <v>0.7429</v>
      </c>
      <c r="CW32">
        <v>1.2441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73.580562999999998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654.03520000000003</v>
      </c>
      <c r="L33">
        <v>461.06490000000002</v>
      </c>
      <c r="M33">
        <v>93.192499999999995</v>
      </c>
      <c r="N33">
        <v>120.6562</v>
      </c>
      <c r="O33">
        <v>126.477</v>
      </c>
      <c r="P33">
        <v>137.99690000000001</v>
      </c>
      <c r="Q33">
        <v>21.832909999999998</v>
      </c>
      <c r="R33">
        <v>41.624600000000001</v>
      </c>
      <c r="S33">
        <v>26.375</v>
      </c>
      <c r="T33">
        <v>0</v>
      </c>
      <c r="U33">
        <v>348.97500000000002</v>
      </c>
      <c r="V33">
        <v>9.7981680000000004</v>
      </c>
      <c r="W33">
        <v>45.465620000000001</v>
      </c>
      <c r="X33">
        <v>98.34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37.287599999999998</v>
      </c>
      <c r="AE33">
        <v>50.592516000000003</v>
      </c>
      <c r="AF33">
        <v>20.14</v>
      </c>
      <c r="AG33">
        <v>43.590600000000002</v>
      </c>
      <c r="AH33">
        <v>119.42449999999999</v>
      </c>
      <c r="AI33">
        <v>16.939</v>
      </c>
      <c r="AJ33">
        <v>0</v>
      </c>
      <c r="AK33">
        <v>53.908499999999997</v>
      </c>
      <c r="AL33">
        <v>12.782</v>
      </c>
      <c r="AM33">
        <v>5.40144</v>
      </c>
      <c r="AN33">
        <v>0.69947999999999999</v>
      </c>
      <c r="AO33">
        <v>0.88200000000000001</v>
      </c>
      <c r="AP33">
        <v>1.7934000000000001</v>
      </c>
      <c r="AQ33">
        <v>64.22</v>
      </c>
      <c r="AR33">
        <v>4.4160000000000004</v>
      </c>
      <c r="AS33">
        <v>9.4163999999999994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73.403163000000006</v>
      </c>
      <c r="BA33">
        <f t="shared" si="1"/>
        <v>2827.2880160000013</v>
      </c>
      <c r="BB33">
        <v>30</v>
      </c>
      <c r="BD33">
        <v>5.33</v>
      </c>
      <c r="BE33">
        <v>1.92</v>
      </c>
      <c r="BF33">
        <v>2.21</v>
      </c>
      <c r="BG33">
        <v>1.79</v>
      </c>
      <c r="BH33">
        <v>6.05</v>
      </c>
      <c r="BI33">
        <v>0.85</v>
      </c>
      <c r="BJ33">
        <v>0.82</v>
      </c>
      <c r="BK33">
        <v>1.73</v>
      </c>
      <c r="BL33">
        <v>0.9</v>
      </c>
      <c r="BM33">
        <v>0</v>
      </c>
      <c r="BN33">
        <v>3.52</v>
      </c>
      <c r="BO33">
        <v>1.89</v>
      </c>
      <c r="BP33">
        <v>0.26</v>
      </c>
      <c r="BQ33">
        <v>1.98</v>
      </c>
      <c r="BR33">
        <v>1.0900000000000001</v>
      </c>
      <c r="BS33">
        <v>1.44</v>
      </c>
      <c r="BT33">
        <v>2.9693719999999999</v>
      </c>
      <c r="BU33">
        <v>1.342031</v>
      </c>
      <c r="BV33">
        <v>2.3414299999999999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1.771482</v>
      </c>
      <c r="CO33">
        <v>4.2945000000000002</v>
      </c>
      <c r="CP33">
        <v>2.1292499999999999</v>
      </c>
      <c r="CQ33">
        <v>1.7714810000000001</v>
      </c>
      <c r="CR33">
        <v>0.83592</v>
      </c>
      <c r="CS33">
        <v>1.3655999999999999</v>
      </c>
      <c r="CT33">
        <v>0.65100000000000002</v>
      </c>
      <c r="CU33">
        <v>0.67200000000000004</v>
      </c>
      <c r="CV33">
        <v>0.65549999999999997</v>
      </c>
      <c r="CW33">
        <v>1.2441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73.403163000000006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653.03520000000003</v>
      </c>
      <c r="L34">
        <v>461.06490000000002</v>
      </c>
      <c r="M34">
        <v>93.192499999999995</v>
      </c>
      <c r="N34">
        <v>120.6562</v>
      </c>
      <c r="O34">
        <v>126.477</v>
      </c>
      <c r="P34">
        <v>137.99690000000001</v>
      </c>
      <c r="Q34">
        <v>21.832909999999998</v>
      </c>
      <c r="R34">
        <v>41.624600000000001</v>
      </c>
      <c r="S34">
        <v>26.375</v>
      </c>
      <c r="T34">
        <v>0</v>
      </c>
      <c r="U34">
        <v>348.97500000000002</v>
      </c>
      <c r="V34">
        <v>9.7981680000000004</v>
      </c>
      <c r="W34">
        <v>45.524999999999999</v>
      </c>
      <c r="X34">
        <v>98.34</v>
      </c>
      <c r="Y34">
        <v>0</v>
      </c>
      <c r="Z34">
        <v>13.1076</v>
      </c>
      <c r="AA34">
        <v>28.09872</v>
      </c>
      <c r="AB34">
        <v>27.071200000000001</v>
      </c>
      <c r="AC34">
        <v>19.811679999999999</v>
      </c>
      <c r="AD34">
        <v>27.965699999999998</v>
      </c>
      <c r="AE34">
        <v>50.592516000000003</v>
      </c>
      <c r="AF34">
        <v>18.126000000000001</v>
      </c>
      <c r="AG34">
        <v>43.590600000000002</v>
      </c>
      <c r="AH34">
        <v>119.42449999999999</v>
      </c>
      <c r="AI34">
        <v>5.2119999999999997</v>
      </c>
      <c r="AJ34">
        <v>0</v>
      </c>
      <c r="AK34">
        <v>53.908499999999997</v>
      </c>
      <c r="AL34">
        <v>2.7888000000000002</v>
      </c>
      <c r="AM34">
        <v>2.1823999999999999</v>
      </c>
      <c r="AN34">
        <v>0.69947999999999999</v>
      </c>
      <c r="AO34">
        <v>0.88200000000000001</v>
      </c>
      <c r="AP34">
        <v>1.7934000000000001</v>
      </c>
      <c r="AQ34">
        <v>48.164999999999999</v>
      </c>
      <c r="AR34">
        <v>4.4160000000000004</v>
      </c>
      <c r="AS34">
        <v>9.4163999999999994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72.678163000000012</v>
      </c>
      <c r="BA34">
        <f t="shared" si="1"/>
        <v>2749.8208370000011</v>
      </c>
      <c r="BB34">
        <v>31</v>
      </c>
      <c r="BD34">
        <v>5.33</v>
      </c>
      <c r="BE34">
        <v>1.92</v>
      </c>
      <c r="BF34">
        <v>2.21</v>
      </c>
      <c r="BG34">
        <v>1.79</v>
      </c>
      <c r="BH34">
        <v>6.05</v>
      </c>
      <c r="BI34">
        <v>0.85</v>
      </c>
      <c r="BJ34">
        <v>0.82</v>
      </c>
      <c r="BK34">
        <v>1.73</v>
      </c>
      <c r="BL34">
        <v>0.9</v>
      </c>
      <c r="BM34">
        <v>0</v>
      </c>
      <c r="BN34">
        <v>3.52</v>
      </c>
      <c r="BO34">
        <v>1.89</v>
      </c>
      <c r="BP34">
        <v>0.26</v>
      </c>
      <c r="BQ34">
        <v>1.98</v>
      </c>
      <c r="BR34">
        <v>1.0900000000000001</v>
      </c>
      <c r="BS34">
        <v>1.44</v>
      </c>
      <c r="BT34">
        <v>2.9693719999999999</v>
      </c>
      <c r="BU34">
        <v>1.342031</v>
      </c>
      <c r="BV34">
        <v>2.3414299999999999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1.771482</v>
      </c>
      <c r="CO34">
        <v>4.2945000000000002</v>
      </c>
      <c r="CP34">
        <v>2.1292499999999999</v>
      </c>
      <c r="CQ34">
        <v>1.7714810000000001</v>
      </c>
      <c r="CR34">
        <v>0.83592</v>
      </c>
      <c r="CS34">
        <v>1.3655999999999999</v>
      </c>
      <c r="CT34">
        <v>0.15</v>
      </c>
      <c r="CU34">
        <v>0.44800000000000001</v>
      </c>
      <c r="CV34">
        <v>0.65549999999999997</v>
      </c>
      <c r="CW34">
        <v>1.2441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72.678163000000012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674.03520000000003</v>
      </c>
      <c r="L35">
        <v>461.06490000000002</v>
      </c>
      <c r="M35">
        <v>93.192499999999995</v>
      </c>
      <c r="N35">
        <v>120.6562</v>
      </c>
      <c r="O35">
        <v>126.477</v>
      </c>
      <c r="P35">
        <v>137.99690000000001</v>
      </c>
      <c r="Q35">
        <v>21.832909999999998</v>
      </c>
      <c r="R35">
        <v>41.624600000000001</v>
      </c>
      <c r="S35">
        <v>26.375</v>
      </c>
      <c r="T35">
        <v>0</v>
      </c>
      <c r="U35">
        <v>348.97500000000002</v>
      </c>
      <c r="V35">
        <v>9.7981680000000004</v>
      </c>
      <c r="W35">
        <v>45.524999999999999</v>
      </c>
      <c r="X35">
        <v>98.34</v>
      </c>
      <c r="Y35">
        <v>0</v>
      </c>
      <c r="Z35">
        <v>7.15</v>
      </c>
      <c r="AA35">
        <v>17.38</v>
      </c>
      <c r="AB35">
        <v>4.1100000000000003</v>
      </c>
      <c r="AC35">
        <v>9.9058399999999995</v>
      </c>
      <c r="AD35">
        <v>18.643799999999999</v>
      </c>
      <c r="AE35">
        <v>50.592516000000003</v>
      </c>
      <c r="AF35">
        <v>18.126000000000001</v>
      </c>
      <c r="AG35">
        <v>43.590600000000002</v>
      </c>
      <c r="AH35">
        <v>95.539599999999993</v>
      </c>
      <c r="AI35">
        <v>3.2574999999999998</v>
      </c>
      <c r="AJ35">
        <v>0</v>
      </c>
      <c r="AK35">
        <v>53.908499999999997</v>
      </c>
      <c r="AL35">
        <v>2.7888000000000002</v>
      </c>
      <c r="AM35">
        <v>0</v>
      </c>
      <c r="AN35">
        <v>0.69947999999999999</v>
      </c>
      <c r="AO35">
        <v>0.88200000000000001</v>
      </c>
      <c r="AP35">
        <v>1.7934000000000001</v>
      </c>
      <c r="AQ35">
        <v>48.164999999999999</v>
      </c>
      <c r="AR35">
        <v>4.4160000000000004</v>
      </c>
      <c r="AS35">
        <v>16.680479999999999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72.149062999999998</v>
      </c>
      <c r="BA35">
        <f t="shared" si="1"/>
        <v>2690.6687570000013</v>
      </c>
      <c r="BB35">
        <v>32</v>
      </c>
      <c r="BD35">
        <v>5.33</v>
      </c>
      <c r="BE35">
        <v>1.92</v>
      </c>
      <c r="BF35">
        <v>2.21</v>
      </c>
      <c r="BG35">
        <v>1.79</v>
      </c>
      <c r="BH35">
        <v>6.05</v>
      </c>
      <c r="BI35">
        <v>0.85</v>
      </c>
      <c r="BJ35">
        <v>0.82</v>
      </c>
      <c r="BK35">
        <v>1.73</v>
      </c>
      <c r="BL35">
        <v>0.9</v>
      </c>
      <c r="BM35">
        <v>0</v>
      </c>
      <c r="BN35">
        <v>3.52</v>
      </c>
      <c r="BO35">
        <v>1.89</v>
      </c>
      <c r="BP35">
        <v>0.26</v>
      </c>
      <c r="BQ35">
        <v>1.98</v>
      </c>
      <c r="BR35">
        <v>1.0900000000000001</v>
      </c>
      <c r="BS35">
        <v>1.36</v>
      </c>
      <c r="BT35">
        <v>2.9693719999999999</v>
      </c>
      <c r="BU35">
        <v>1.342031</v>
      </c>
      <c r="BV35">
        <v>2.3414299999999999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1.771482</v>
      </c>
      <c r="CO35">
        <v>4.2945000000000002</v>
      </c>
      <c r="CP35">
        <v>2.1292499999999999</v>
      </c>
      <c r="CQ35">
        <v>1.7714810000000001</v>
      </c>
      <c r="CR35">
        <v>0.83592</v>
      </c>
      <c r="CS35">
        <v>1.3655999999999999</v>
      </c>
      <c r="CT35">
        <v>0</v>
      </c>
      <c r="CU35">
        <v>0.28000000000000003</v>
      </c>
      <c r="CV35">
        <v>0.52439999999999998</v>
      </c>
      <c r="CW35">
        <v>1.2441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72.149062999999998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674.03520000000003</v>
      </c>
      <c r="L36">
        <v>461.06490000000002</v>
      </c>
      <c r="M36">
        <v>93.192499999999995</v>
      </c>
      <c r="N36">
        <v>120.6562</v>
      </c>
      <c r="O36">
        <v>126.477</v>
      </c>
      <c r="P36">
        <v>137.99690000000001</v>
      </c>
      <c r="Q36">
        <v>21.832909999999998</v>
      </c>
      <c r="R36">
        <v>41.624600000000001</v>
      </c>
      <c r="S36">
        <v>26.375</v>
      </c>
      <c r="T36">
        <v>0</v>
      </c>
      <c r="U36">
        <v>348.97500000000002</v>
      </c>
      <c r="V36">
        <v>9.7981680000000004</v>
      </c>
      <c r="W36">
        <v>45.524999999999999</v>
      </c>
      <c r="X36">
        <v>98.34</v>
      </c>
      <c r="Y36">
        <v>0</v>
      </c>
      <c r="Z36">
        <v>1.65</v>
      </c>
      <c r="AA36">
        <v>3.6339999999999999</v>
      </c>
      <c r="AB36">
        <v>0</v>
      </c>
      <c r="AC36">
        <v>0</v>
      </c>
      <c r="AD36">
        <v>8.7814999999999994</v>
      </c>
      <c r="AE36">
        <v>50.592516000000003</v>
      </c>
      <c r="AF36">
        <v>9.0630000000000006</v>
      </c>
      <c r="AG36">
        <v>43.590600000000002</v>
      </c>
      <c r="AH36">
        <v>71.654700000000005</v>
      </c>
      <c r="AI36">
        <v>3.2574999999999998</v>
      </c>
      <c r="AJ36">
        <v>0</v>
      </c>
      <c r="AK36">
        <v>53.908499999999997</v>
      </c>
      <c r="AL36">
        <v>2.7888000000000002</v>
      </c>
      <c r="AM36">
        <v>0</v>
      </c>
      <c r="AN36">
        <v>0.69947999999999999</v>
      </c>
      <c r="AO36">
        <v>0.88200000000000001</v>
      </c>
      <c r="AP36">
        <v>1.7934000000000001</v>
      </c>
      <c r="AQ36">
        <v>48.164999999999999</v>
      </c>
      <c r="AR36">
        <v>34.223999999999997</v>
      </c>
      <c r="AS36">
        <v>16.680479999999999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71.737962999999993</v>
      </c>
      <c r="BA36">
        <f t="shared" si="1"/>
        <v>2643.9936170000014</v>
      </c>
      <c r="BB36">
        <v>33</v>
      </c>
      <c r="BD36">
        <v>5.33</v>
      </c>
      <c r="BE36">
        <v>1.92</v>
      </c>
      <c r="BF36">
        <v>2.21</v>
      </c>
      <c r="BG36">
        <v>1.79</v>
      </c>
      <c r="BH36">
        <v>6.05</v>
      </c>
      <c r="BI36">
        <v>0.85</v>
      </c>
      <c r="BJ36">
        <v>0.82</v>
      </c>
      <c r="BK36">
        <v>1.73</v>
      </c>
      <c r="BL36">
        <v>0.9</v>
      </c>
      <c r="BM36">
        <v>0</v>
      </c>
      <c r="BN36">
        <v>3.52</v>
      </c>
      <c r="BO36">
        <v>1.89</v>
      </c>
      <c r="BP36">
        <v>0.26</v>
      </c>
      <c r="BQ36">
        <v>1.98</v>
      </c>
      <c r="BR36">
        <v>1.0900000000000001</v>
      </c>
      <c r="BS36">
        <v>1.36</v>
      </c>
      <c r="BT36">
        <v>2.9693719999999999</v>
      </c>
      <c r="BU36">
        <v>1.342031</v>
      </c>
      <c r="BV36">
        <v>2.3414299999999999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1.771482</v>
      </c>
      <c r="CO36">
        <v>4.2945000000000002</v>
      </c>
      <c r="CP36">
        <v>2.1292499999999999</v>
      </c>
      <c r="CQ36">
        <v>1.7714810000000001</v>
      </c>
      <c r="CR36">
        <v>0.83592</v>
      </c>
      <c r="CS36">
        <v>1.3655999999999999</v>
      </c>
      <c r="CT36">
        <v>0</v>
      </c>
      <c r="CU36">
        <v>0</v>
      </c>
      <c r="CV36">
        <v>0.39329999999999998</v>
      </c>
      <c r="CW36">
        <v>1.2441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71.737962999999993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674.03520000000003</v>
      </c>
      <c r="L37">
        <v>461.06490000000002</v>
      </c>
      <c r="M37">
        <v>93.192499999999995</v>
      </c>
      <c r="N37">
        <v>120.6562</v>
      </c>
      <c r="O37">
        <v>126.477</v>
      </c>
      <c r="P37">
        <v>137.99690000000001</v>
      </c>
      <c r="Q37">
        <v>21.832909999999998</v>
      </c>
      <c r="R37">
        <v>41.624600000000001</v>
      </c>
      <c r="S37">
        <v>26.375</v>
      </c>
      <c r="T37">
        <v>0</v>
      </c>
      <c r="U37">
        <v>348.97500000000002</v>
      </c>
      <c r="V37">
        <v>9.3912099999999992</v>
      </c>
      <c r="W37">
        <v>45.524999999999999</v>
      </c>
      <c r="X37">
        <v>98.34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50.592516000000003</v>
      </c>
      <c r="AF37">
        <v>9.0630000000000006</v>
      </c>
      <c r="AG37">
        <v>43.590600000000002</v>
      </c>
      <c r="AH37">
        <v>47.769799999999996</v>
      </c>
      <c r="AI37">
        <v>3.2574999999999998</v>
      </c>
      <c r="AJ37">
        <v>0</v>
      </c>
      <c r="AK37">
        <v>53.908499999999997</v>
      </c>
      <c r="AL37">
        <v>2.7888000000000002</v>
      </c>
      <c r="AM37">
        <v>0</v>
      </c>
      <c r="AN37">
        <v>0.71891000000000005</v>
      </c>
      <c r="AO37">
        <v>0.40866000000000002</v>
      </c>
      <c r="AP37">
        <v>1.7934000000000001</v>
      </c>
      <c r="AQ37">
        <v>48.164999999999999</v>
      </c>
      <c r="AR37">
        <v>34.223999999999997</v>
      </c>
      <c r="AS37">
        <v>16.680479999999999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71.526862999999992</v>
      </c>
      <c r="BA37">
        <f t="shared" si="1"/>
        <v>2604.9712490000011</v>
      </c>
      <c r="BB37">
        <v>34</v>
      </c>
      <c r="BD37">
        <v>5.33</v>
      </c>
      <c r="BE37">
        <v>1.92</v>
      </c>
      <c r="BF37">
        <v>2.21</v>
      </c>
      <c r="BG37">
        <v>1.79</v>
      </c>
      <c r="BH37">
        <v>6.05</v>
      </c>
      <c r="BI37">
        <v>0.85</v>
      </c>
      <c r="BJ37">
        <v>0.82</v>
      </c>
      <c r="BK37">
        <v>1.73</v>
      </c>
      <c r="BL37">
        <v>0.9</v>
      </c>
      <c r="BM37">
        <v>0</v>
      </c>
      <c r="BN37">
        <v>3.52</v>
      </c>
      <c r="BO37">
        <v>1.89</v>
      </c>
      <c r="BP37">
        <v>0.26</v>
      </c>
      <c r="BQ37">
        <v>1.98</v>
      </c>
      <c r="BR37">
        <v>1.0900000000000001</v>
      </c>
      <c r="BS37">
        <v>1.28</v>
      </c>
      <c r="BT37">
        <v>2.9693719999999999</v>
      </c>
      <c r="BU37">
        <v>1.342031</v>
      </c>
      <c r="BV37">
        <v>2.3414299999999999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1.771482</v>
      </c>
      <c r="CO37">
        <v>4.2945000000000002</v>
      </c>
      <c r="CP37">
        <v>2.1292499999999999</v>
      </c>
      <c r="CQ37">
        <v>1.7714810000000001</v>
      </c>
      <c r="CR37">
        <v>0.83592</v>
      </c>
      <c r="CS37">
        <v>1.3655999999999999</v>
      </c>
      <c r="CT37">
        <v>0</v>
      </c>
      <c r="CU37">
        <v>0</v>
      </c>
      <c r="CV37">
        <v>0.26219999999999999</v>
      </c>
      <c r="CW37">
        <v>1.2441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71.526862999999992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674.03520000000003</v>
      </c>
      <c r="L38">
        <v>461.06490000000002</v>
      </c>
      <c r="M38">
        <v>93.192499999999995</v>
      </c>
      <c r="N38">
        <v>120.6562</v>
      </c>
      <c r="O38">
        <v>126.477</v>
      </c>
      <c r="P38">
        <v>137.99690000000001</v>
      </c>
      <c r="Q38">
        <v>21.832909999999998</v>
      </c>
      <c r="R38">
        <v>41.624600000000001</v>
      </c>
      <c r="S38">
        <v>26.375</v>
      </c>
      <c r="T38">
        <v>0</v>
      </c>
      <c r="U38">
        <v>348.97500000000002</v>
      </c>
      <c r="V38">
        <v>9.3912099999999992</v>
      </c>
      <c r="W38">
        <v>45.524999999999999</v>
      </c>
      <c r="X38">
        <v>98.34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50.592516000000003</v>
      </c>
      <c r="AF38">
        <v>9.0630000000000006</v>
      </c>
      <c r="AG38">
        <v>43.590600000000002</v>
      </c>
      <c r="AH38">
        <v>19.34</v>
      </c>
      <c r="AI38">
        <v>3.2574999999999998</v>
      </c>
      <c r="AJ38">
        <v>0</v>
      </c>
      <c r="AK38">
        <v>53.908499999999997</v>
      </c>
      <c r="AL38">
        <v>2.7888000000000002</v>
      </c>
      <c r="AM38">
        <v>0</v>
      </c>
      <c r="AN38">
        <v>0.71891000000000005</v>
      </c>
      <c r="AO38">
        <v>0</v>
      </c>
      <c r="AP38">
        <v>1.7934000000000001</v>
      </c>
      <c r="AQ38">
        <v>48.164999999999999</v>
      </c>
      <c r="AR38">
        <v>34.223999999999997</v>
      </c>
      <c r="AS38">
        <v>9.4163999999999994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71.371062999999992</v>
      </c>
      <c r="BA38">
        <f t="shared" si="1"/>
        <v>2568.7129090000012</v>
      </c>
      <c r="BB38">
        <v>35</v>
      </c>
      <c r="BD38">
        <v>5.33</v>
      </c>
      <c r="BE38">
        <v>1.92</v>
      </c>
      <c r="BF38">
        <v>2.21</v>
      </c>
      <c r="BG38">
        <v>1.79</v>
      </c>
      <c r="BH38">
        <v>6.05</v>
      </c>
      <c r="BI38">
        <v>0.85</v>
      </c>
      <c r="BJ38">
        <v>0.82</v>
      </c>
      <c r="BK38">
        <v>1.73</v>
      </c>
      <c r="BL38">
        <v>0.9</v>
      </c>
      <c r="BM38">
        <v>0</v>
      </c>
      <c r="BN38">
        <v>3.52</v>
      </c>
      <c r="BO38">
        <v>1.89</v>
      </c>
      <c r="BP38">
        <v>0.26</v>
      </c>
      <c r="BQ38">
        <v>1.98</v>
      </c>
      <c r="BR38">
        <v>1.0900000000000001</v>
      </c>
      <c r="BS38">
        <v>1.28</v>
      </c>
      <c r="BT38">
        <v>2.9693719999999999</v>
      </c>
      <c r="BU38">
        <v>1.342031</v>
      </c>
      <c r="BV38">
        <v>2.3414299999999999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1.771482</v>
      </c>
      <c r="CO38">
        <v>4.2945000000000002</v>
      </c>
      <c r="CP38">
        <v>2.1292499999999999</v>
      </c>
      <c r="CQ38">
        <v>1.7714810000000001</v>
      </c>
      <c r="CR38">
        <v>0.83592</v>
      </c>
      <c r="CS38">
        <v>1.3655999999999999</v>
      </c>
      <c r="CT38">
        <v>0</v>
      </c>
      <c r="CU38">
        <v>0</v>
      </c>
      <c r="CV38">
        <v>0.10639999999999999</v>
      </c>
      <c r="CW38">
        <v>1.2441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71.371062999999992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674.03520000000003</v>
      </c>
      <c r="L39">
        <v>461.06490000000002</v>
      </c>
      <c r="M39">
        <v>93.192499999999995</v>
      </c>
      <c r="N39">
        <v>120.6562</v>
      </c>
      <c r="O39">
        <v>126.477</v>
      </c>
      <c r="P39">
        <v>137.99690000000001</v>
      </c>
      <c r="Q39">
        <v>21.832909999999998</v>
      </c>
      <c r="R39">
        <v>41.624600000000001</v>
      </c>
      <c r="S39">
        <v>26.375</v>
      </c>
      <c r="T39">
        <v>0</v>
      </c>
      <c r="U39">
        <v>348.97500000000002</v>
      </c>
      <c r="V39">
        <v>9.5903189999999991</v>
      </c>
      <c r="W39">
        <v>45.524999999999999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31.512</v>
      </c>
      <c r="AF39">
        <v>9.0630000000000006</v>
      </c>
      <c r="AG39">
        <v>43.590600000000002</v>
      </c>
      <c r="AH39">
        <v>0</v>
      </c>
      <c r="AI39">
        <v>3.2574999999999998</v>
      </c>
      <c r="AJ39">
        <v>0</v>
      </c>
      <c r="AK39">
        <v>53.908499999999997</v>
      </c>
      <c r="AL39">
        <v>2.7888000000000002</v>
      </c>
      <c r="AM39">
        <v>0</v>
      </c>
      <c r="AN39">
        <v>0.71891000000000005</v>
      </c>
      <c r="AO39">
        <v>0.61739999999999995</v>
      </c>
      <c r="AP39">
        <v>1.7934000000000001</v>
      </c>
      <c r="AQ39">
        <v>32.11</v>
      </c>
      <c r="AR39">
        <v>4.4160000000000004</v>
      </c>
      <c r="AS39">
        <v>9.4163999999999994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71.17466300000001</v>
      </c>
      <c r="BA39">
        <f t="shared" si="1"/>
        <v>2485.0495020000017</v>
      </c>
      <c r="BB39">
        <v>36</v>
      </c>
      <c r="BD39">
        <v>5.33</v>
      </c>
      <c r="BE39">
        <v>1.92</v>
      </c>
      <c r="BF39">
        <v>2.21</v>
      </c>
      <c r="BG39">
        <v>1.79</v>
      </c>
      <c r="BH39">
        <v>6.05</v>
      </c>
      <c r="BI39">
        <v>0.85</v>
      </c>
      <c r="BJ39">
        <v>0.82</v>
      </c>
      <c r="BK39">
        <v>1.73</v>
      </c>
      <c r="BL39">
        <v>0.9</v>
      </c>
      <c r="BM39">
        <v>0</v>
      </c>
      <c r="BN39">
        <v>3.52</v>
      </c>
      <c r="BO39">
        <v>1.89</v>
      </c>
      <c r="BP39">
        <v>0.26</v>
      </c>
      <c r="BQ39">
        <v>1.98</v>
      </c>
      <c r="BR39">
        <v>1.0900000000000001</v>
      </c>
      <c r="BS39">
        <v>1.19</v>
      </c>
      <c r="BT39">
        <v>2.9693719999999999</v>
      </c>
      <c r="BU39">
        <v>1.342031</v>
      </c>
      <c r="BV39">
        <v>2.3414299999999999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1.771482</v>
      </c>
      <c r="CO39">
        <v>4.2945000000000002</v>
      </c>
      <c r="CP39">
        <v>2.1292499999999999</v>
      </c>
      <c r="CQ39">
        <v>1.7714810000000001</v>
      </c>
      <c r="CR39">
        <v>0.83592</v>
      </c>
      <c r="CS39">
        <v>1.3655999999999999</v>
      </c>
      <c r="CT39">
        <v>0</v>
      </c>
      <c r="CU39">
        <v>0</v>
      </c>
      <c r="CV39">
        <v>0</v>
      </c>
      <c r="CW39">
        <v>1.2441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71.17466300000001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674.03520000000003</v>
      </c>
      <c r="L40">
        <v>461.06490000000002</v>
      </c>
      <c r="M40">
        <v>93.192499999999995</v>
      </c>
      <c r="N40">
        <v>120.6562</v>
      </c>
      <c r="O40">
        <v>126.477</v>
      </c>
      <c r="P40">
        <v>137.99690000000001</v>
      </c>
      <c r="Q40">
        <v>21.832909999999998</v>
      </c>
      <c r="R40">
        <v>41.624600000000001</v>
      </c>
      <c r="S40">
        <v>26.375</v>
      </c>
      <c r="T40">
        <v>0</v>
      </c>
      <c r="U40">
        <v>348.97500000000002</v>
      </c>
      <c r="V40">
        <v>9.5903189999999991</v>
      </c>
      <c r="W40">
        <v>45.524999999999999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16.8064</v>
      </c>
      <c r="AF40">
        <v>9.0630000000000006</v>
      </c>
      <c r="AG40">
        <v>43.590600000000002</v>
      </c>
      <c r="AH40">
        <v>0</v>
      </c>
      <c r="AI40">
        <v>3.2574999999999998</v>
      </c>
      <c r="AJ40">
        <v>0</v>
      </c>
      <c r="AK40">
        <v>53.908499999999997</v>
      </c>
      <c r="AL40">
        <v>2.7888000000000002</v>
      </c>
      <c r="AM40">
        <v>0</v>
      </c>
      <c r="AN40">
        <v>0.71891000000000005</v>
      </c>
      <c r="AO40">
        <v>0.67913999999999997</v>
      </c>
      <c r="AP40">
        <v>1.7934000000000001</v>
      </c>
      <c r="AQ40">
        <v>16.055</v>
      </c>
      <c r="AR40">
        <v>4.4160000000000004</v>
      </c>
      <c r="AS40">
        <v>9.4163999999999994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71.17466300000001</v>
      </c>
      <c r="BA40">
        <f t="shared" si="1"/>
        <v>2454.3506420000012</v>
      </c>
      <c r="BB40">
        <v>37</v>
      </c>
      <c r="BD40">
        <v>5.33</v>
      </c>
      <c r="BE40">
        <v>1.92</v>
      </c>
      <c r="BF40">
        <v>2.21</v>
      </c>
      <c r="BG40">
        <v>1.79</v>
      </c>
      <c r="BH40">
        <v>6.05</v>
      </c>
      <c r="BI40">
        <v>0.85</v>
      </c>
      <c r="BJ40">
        <v>0.82</v>
      </c>
      <c r="BK40">
        <v>1.73</v>
      </c>
      <c r="BL40">
        <v>0.9</v>
      </c>
      <c r="BM40">
        <v>0</v>
      </c>
      <c r="BN40">
        <v>3.52</v>
      </c>
      <c r="BO40">
        <v>1.89</v>
      </c>
      <c r="BP40">
        <v>0.26</v>
      </c>
      <c r="BQ40">
        <v>1.98</v>
      </c>
      <c r="BR40">
        <v>1.0900000000000001</v>
      </c>
      <c r="BS40">
        <v>1.19</v>
      </c>
      <c r="BT40">
        <v>2.9693719999999999</v>
      </c>
      <c r="BU40">
        <v>1.342031</v>
      </c>
      <c r="BV40">
        <v>2.3414299999999999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1.771482</v>
      </c>
      <c r="CO40">
        <v>4.2945000000000002</v>
      </c>
      <c r="CP40">
        <v>2.1292499999999999</v>
      </c>
      <c r="CQ40">
        <v>1.7714810000000001</v>
      </c>
      <c r="CR40">
        <v>0.83592</v>
      </c>
      <c r="CS40">
        <v>1.3655999999999999</v>
      </c>
      <c r="CT40">
        <v>0</v>
      </c>
      <c r="CU40">
        <v>0</v>
      </c>
      <c r="CV40">
        <v>0</v>
      </c>
      <c r="CW40">
        <v>1.2441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71.17466300000001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674.03520000000003</v>
      </c>
      <c r="L41">
        <v>461.06490000000002</v>
      </c>
      <c r="M41">
        <v>93.192499999999995</v>
      </c>
      <c r="N41">
        <v>120.6562</v>
      </c>
      <c r="O41">
        <v>126.477</v>
      </c>
      <c r="P41">
        <v>137.99690000000001</v>
      </c>
      <c r="Q41">
        <v>21.832909999999998</v>
      </c>
      <c r="R41">
        <v>41.624600000000001</v>
      </c>
      <c r="S41">
        <v>26.375</v>
      </c>
      <c r="T41">
        <v>0</v>
      </c>
      <c r="U41">
        <v>348.97500000000002</v>
      </c>
      <c r="V41">
        <v>9.5903189999999991</v>
      </c>
      <c r="W41">
        <v>45.524999999999999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9.0630000000000006</v>
      </c>
      <c r="AG41">
        <v>43.590600000000002</v>
      </c>
      <c r="AH41">
        <v>0</v>
      </c>
      <c r="AI41">
        <v>3.2574999999999998</v>
      </c>
      <c r="AJ41">
        <v>0</v>
      </c>
      <c r="AK41">
        <v>53.908499999999997</v>
      </c>
      <c r="AL41">
        <v>2.7888000000000002</v>
      </c>
      <c r="AM41">
        <v>0</v>
      </c>
      <c r="AN41">
        <v>0.71891000000000005</v>
      </c>
      <c r="AO41">
        <v>0.75851999999999997</v>
      </c>
      <c r="AP41">
        <v>1.7934000000000001</v>
      </c>
      <c r="AQ41">
        <v>0</v>
      </c>
      <c r="AR41">
        <v>4.4160000000000004</v>
      </c>
      <c r="AS41">
        <v>9.4163999999999994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71.153367000000003</v>
      </c>
      <c r="BA41">
        <f t="shared" si="1"/>
        <v>2421.5473260000008</v>
      </c>
      <c r="BB41">
        <v>38</v>
      </c>
      <c r="BD41">
        <v>5.33</v>
      </c>
      <c r="BE41">
        <v>1.92</v>
      </c>
      <c r="BF41">
        <v>2.21</v>
      </c>
      <c r="BG41">
        <v>1.79</v>
      </c>
      <c r="BH41">
        <v>6.05</v>
      </c>
      <c r="BI41">
        <v>0.85</v>
      </c>
      <c r="BJ41">
        <v>0.82</v>
      </c>
      <c r="BK41">
        <v>1.73</v>
      </c>
      <c r="BL41">
        <v>0.9</v>
      </c>
      <c r="BM41">
        <v>0</v>
      </c>
      <c r="BN41">
        <v>3.52</v>
      </c>
      <c r="BO41">
        <v>1.89</v>
      </c>
      <c r="BP41">
        <v>0.26</v>
      </c>
      <c r="BQ41">
        <v>1.98</v>
      </c>
      <c r="BR41">
        <v>1.0900000000000001</v>
      </c>
      <c r="BS41">
        <v>1.1000000000000001</v>
      </c>
      <c r="BT41">
        <v>2.9693719999999999</v>
      </c>
      <c r="BU41">
        <v>1.342031</v>
      </c>
      <c r="BV41">
        <v>2.4101340000000002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1.771482</v>
      </c>
      <c r="CO41">
        <v>4.2945000000000002</v>
      </c>
      <c r="CP41">
        <v>2.1292499999999999</v>
      </c>
      <c r="CQ41">
        <v>1.7714810000000001</v>
      </c>
      <c r="CR41">
        <v>0.83592</v>
      </c>
      <c r="CS41">
        <v>1.3655999999999999</v>
      </c>
      <c r="CT41">
        <v>0</v>
      </c>
      <c r="CU41">
        <v>0</v>
      </c>
      <c r="CV41">
        <v>0</v>
      </c>
      <c r="CW41">
        <v>1.2441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71.153367000000003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674.03520000000003</v>
      </c>
      <c r="L42">
        <v>461.06490000000002</v>
      </c>
      <c r="M42">
        <v>93.192499999999995</v>
      </c>
      <c r="N42">
        <v>120.6562</v>
      </c>
      <c r="O42">
        <v>126.477</v>
      </c>
      <c r="P42">
        <v>137.99690000000001</v>
      </c>
      <c r="Q42">
        <v>21.832909999999998</v>
      </c>
      <c r="R42">
        <v>41.624600000000001</v>
      </c>
      <c r="S42">
        <v>26.375</v>
      </c>
      <c r="T42">
        <v>0</v>
      </c>
      <c r="U42">
        <v>348.97500000000002</v>
      </c>
      <c r="V42">
        <v>9.5903189999999991</v>
      </c>
      <c r="W42">
        <v>45.524999999999999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9.0630000000000006</v>
      </c>
      <c r="AG42">
        <v>43.590600000000002</v>
      </c>
      <c r="AH42">
        <v>0</v>
      </c>
      <c r="AI42">
        <v>3.2574999999999998</v>
      </c>
      <c r="AJ42">
        <v>0</v>
      </c>
      <c r="AK42">
        <v>53.908499999999997</v>
      </c>
      <c r="AL42">
        <v>2.7888000000000002</v>
      </c>
      <c r="AM42">
        <v>0</v>
      </c>
      <c r="AN42">
        <v>0.71891000000000005</v>
      </c>
      <c r="AO42">
        <v>0.79379999999999995</v>
      </c>
      <c r="AP42">
        <v>1.7934000000000001</v>
      </c>
      <c r="AQ42">
        <v>0</v>
      </c>
      <c r="AR42">
        <v>4.4160000000000004</v>
      </c>
      <c r="AS42">
        <v>9.4163999999999994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71.200192999999999</v>
      </c>
      <c r="BA42">
        <f t="shared" si="1"/>
        <v>2421.6294320000011</v>
      </c>
      <c r="BB42">
        <v>39</v>
      </c>
      <c r="BD42">
        <v>5.33</v>
      </c>
      <c r="BE42">
        <v>1.92</v>
      </c>
      <c r="BF42">
        <v>2.21</v>
      </c>
      <c r="BG42">
        <v>1.79</v>
      </c>
      <c r="BH42">
        <v>6.05</v>
      </c>
      <c r="BI42">
        <v>0.87</v>
      </c>
      <c r="BJ42">
        <v>0.84</v>
      </c>
      <c r="BK42">
        <v>1.73</v>
      </c>
      <c r="BL42">
        <v>0.9</v>
      </c>
      <c r="BM42">
        <v>0</v>
      </c>
      <c r="BN42">
        <v>3.52</v>
      </c>
      <c r="BO42">
        <v>1.89</v>
      </c>
      <c r="BP42">
        <v>0.26</v>
      </c>
      <c r="BQ42">
        <v>1.98</v>
      </c>
      <c r="BR42">
        <v>1.0900000000000001</v>
      </c>
      <c r="BS42">
        <v>1.1000000000000001</v>
      </c>
      <c r="BT42">
        <v>2.9693719999999999</v>
      </c>
      <c r="BU42">
        <v>1.342031</v>
      </c>
      <c r="BV42">
        <v>2.41696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1.771482</v>
      </c>
      <c r="CO42">
        <v>4.2945000000000002</v>
      </c>
      <c r="CP42">
        <v>2.1292499999999999</v>
      </c>
      <c r="CQ42">
        <v>1.7714810000000001</v>
      </c>
      <c r="CR42">
        <v>0.83592</v>
      </c>
      <c r="CS42">
        <v>1.3655999999999999</v>
      </c>
      <c r="CT42">
        <v>0</v>
      </c>
      <c r="CU42">
        <v>0</v>
      </c>
      <c r="CV42">
        <v>0</v>
      </c>
      <c r="CW42">
        <v>1.2441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71.200192999999999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674.03520000000003</v>
      </c>
      <c r="L43">
        <v>461.06490000000002</v>
      </c>
      <c r="M43">
        <v>93.192499999999995</v>
      </c>
      <c r="N43">
        <v>120.6562</v>
      </c>
      <c r="O43">
        <v>126.477</v>
      </c>
      <c r="P43">
        <v>137.99690000000001</v>
      </c>
      <c r="Q43">
        <v>21.832909999999998</v>
      </c>
      <c r="R43">
        <v>41.624600000000001</v>
      </c>
      <c r="S43">
        <v>26.375</v>
      </c>
      <c r="T43">
        <v>0</v>
      </c>
      <c r="U43">
        <v>348.97500000000002</v>
      </c>
      <c r="V43">
        <v>9.5903189999999991</v>
      </c>
      <c r="W43">
        <v>45.524999999999999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9.0630000000000006</v>
      </c>
      <c r="AG43">
        <v>43.590600000000002</v>
      </c>
      <c r="AH43">
        <v>0</v>
      </c>
      <c r="AI43">
        <v>3.2574999999999998</v>
      </c>
      <c r="AJ43">
        <v>0</v>
      </c>
      <c r="AK43">
        <v>53.908499999999997</v>
      </c>
      <c r="AL43">
        <v>2.7888000000000002</v>
      </c>
      <c r="AM43">
        <v>0</v>
      </c>
      <c r="AN43">
        <v>0.69947999999999999</v>
      </c>
      <c r="AO43">
        <v>1.0143</v>
      </c>
      <c r="AP43">
        <v>1.7934000000000001</v>
      </c>
      <c r="AQ43">
        <v>0</v>
      </c>
      <c r="AR43">
        <v>4.4160000000000004</v>
      </c>
      <c r="AS43">
        <v>9.4163999999999994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71.130193000000006</v>
      </c>
      <c r="BA43">
        <f t="shared" si="1"/>
        <v>2421.760502000001</v>
      </c>
      <c r="BB43">
        <v>40</v>
      </c>
      <c r="BD43">
        <v>5.33</v>
      </c>
      <c r="BE43">
        <v>1.92</v>
      </c>
      <c r="BF43">
        <v>2.21</v>
      </c>
      <c r="BG43">
        <v>1.79</v>
      </c>
      <c r="BH43">
        <v>6.05</v>
      </c>
      <c r="BI43">
        <v>0.88</v>
      </c>
      <c r="BJ43">
        <v>0.84</v>
      </c>
      <c r="BK43">
        <v>1.73</v>
      </c>
      <c r="BL43">
        <v>0.9</v>
      </c>
      <c r="BM43">
        <v>0</v>
      </c>
      <c r="BN43">
        <v>3.52</v>
      </c>
      <c r="BO43">
        <v>1.89</v>
      </c>
      <c r="BP43">
        <v>0.26</v>
      </c>
      <c r="BQ43">
        <v>1.98</v>
      </c>
      <c r="BR43">
        <v>1.0900000000000001</v>
      </c>
      <c r="BS43">
        <v>1.02</v>
      </c>
      <c r="BT43">
        <v>2.9693719999999999</v>
      </c>
      <c r="BU43">
        <v>1.342031</v>
      </c>
      <c r="BV43">
        <v>2.41696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1.771482</v>
      </c>
      <c r="CO43">
        <v>4.2945000000000002</v>
      </c>
      <c r="CP43">
        <v>2.1292499999999999</v>
      </c>
      <c r="CQ43">
        <v>1.7714810000000001</v>
      </c>
      <c r="CR43">
        <v>0.83592</v>
      </c>
      <c r="CS43">
        <v>1.3655999999999999</v>
      </c>
      <c r="CT43">
        <v>0</v>
      </c>
      <c r="CU43">
        <v>0</v>
      </c>
      <c r="CV43">
        <v>0</v>
      </c>
      <c r="CW43">
        <v>1.2441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71.130193000000006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674.03520000000003</v>
      </c>
      <c r="L44">
        <v>461.06490000000002</v>
      </c>
      <c r="M44">
        <v>93.192499999999995</v>
      </c>
      <c r="N44">
        <v>120.6562</v>
      </c>
      <c r="O44">
        <v>126.477</v>
      </c>
      <c r="P44">
        <v>137.99690000000001</v>
      </c>
      <c r="Q44">
        <v>21.832909999999998</v>
      </c>
      <c r="R44">
        <v>41.624600000000001</v>
      </c>
      <c r="S44">
        <v>26.375</v>
      </c>
      <c r="T44">
        <v>0</v>
      </c>
      <c r="U44">
        <v>348.97500000000002</v>
      </c>
      <c r="V44">
        <v>9.5903189999999991</v>
      </c>
      <c r="W44">
        <v>45.524999999999999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9.0630000000000006</v>
      </c>
      <c r="AG44">
        <v>43.590600000000002</v>
      </c>
      <c r="AH44">
        <v>0</v>
      </c>
      <c r="AI44">
        <v>3.2574999999999998</v>
      </c>
      <c r="AJ44">
        <v>0</v>
      </c>
      <c r="AK44">
        <v>53.908499999999997</v>
      </c>
      <c r="AL44">
        <v>2.7888000000000002</v>
      </c>
      <c r="AM44">
        <v>0</v>
      </c>
      <c r="AN44">
        <v>0.69947999999999999</v>
      </c>
      <c r="AO44">
        <v>0.98784000000000005</v>
      </c>
      <c r="AP44">
        <v>1.7934000000000001</v>
      </c>
      <c r="AQ44">
        <v>0</v>
      </c>
      <c r="AR44">
        <v>34.223999999999997</v>
      </c>
      <c r="AS44">
        <v>16.680479999999999</v>
      </c>
      <c r="AT44">
        <v>12.968598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71.200192999999999</v>
      </c>
      <c r="BA44">
        <f t="shared" si="1"/>
        <v>2456.8479200000011</v>
      </c>
      <c r="BB44">
        <v>41</v>
      </c>
      <c r="BD44">
        <v>5.33</v>
      </c>
      <c r="BE44">
        <v>1.92</v>
      </c>
      <c r="BF44">
        <v>2.21</v>
      </c>
      <c r="BG44">
        <v>1.79</v>
      </c>
      <c r="BH44">
        <v>6.05</v>
      </c>
      <c r="BI44">
        <v>0.92</v>
      </c>
      <c r="BJ44">
        <v>0.87</v>
      </c>
      <c r="BK44">
        <v>1.73</v>
      </c>
      <c r="BL44">
        <v>0.9</v>
      </c>
      <c r="BM44">
        <v>0</v>
      </c>
      <c r="BN44">
        <v>3.52</v>
      </c>
      <c r="BO44">
        <v>1.89</v>
      </c>
      <c r="BP44">
        <v>0.26</v>
      </c>
      <c r="BQ44">
        <v>1.98</v>
      </c>
      <c r="BR44">
        <v>1.0900000000000001</v>
      </c>
      <c r="BS44">
        <v>1.02</v>
      </c>
      <c r="BT44">
        <v>2.9693719999999999</v>
      </c>
      <c r="BU44">
        <v>1.342031</v>
      </c>
      <c r="BV44">
        <v>2.41696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1.771482</v>
      </c>
      <c r="CO44">
        <v>4.2945000000000002</v>
      </c>
      <c r="CP44">
        <v>2.1292499999999999</v>
      </c>
      <c r="CQ44">
        <v>1.7714810000000001</v>
      </c>
      <c r="CR44">
        <v>0.83592</v>
      </c>
      <c r="CS44">
        <v>1.3655999999999999</v>
      </c>
      <c r="CT44">
        <v>0</v>
      </c>
      <c r="CU44">
        <v>0</v>
      </c>
      <c r="CV44">
        <v>0</v>
      </c>
      <c r="CW44">
        <v>1.2441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71.200192999999999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674.03520000000003</v>
      </c>
      <c r="L45">
        <v>461.06490000000002</v>
      </c>
      <c r="M45">
        <v>93.192499999999995</v>
      </c>
      <c r="N45">
        <v>120.6562</v>
      </c>
      <c r="O45">
        <v>126.477</v>
      </c>
      <c r="P45">
        <v>137.99690000000001</v>
      </c>
      <c r="Q45">
        <v>21.832909999999998</v>
      </c>
      <c r="R45">
        <v>41.624600000000001</v>
      </c>
      <c r="S45">
        <v>26.375</v>
      </c>
      <c r="T45">
        <v>0</v>
      </c>
      <c r="U45">
        <v>348.97500000000002</v>
      </c>
      <c r="V45">
        <v>9.5903189999999991</v>
      </c>
      <c r="W45">
        <v>45.524999999999999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9.0630000000000006</v>
      </c>
      <c r="AG45">
        <v>43.590600000000002</v>
      </c>
      <c r="AH45">
        <v>0</v>
      </c>
      <c r="AI45">
        <v>0</v>
      </c>
      <c r="AJ45">
        <v>0</v>
      </c>
      <c r="AK45">
        <v>53.908499999999997</v>
      </c>
      <c r="AL45">
        <v>2.7888000000000002</v>
      </c>
      <c r="AM45">
        <v>0</v>
      </c>
      <c r="AN45">
        <v>0.69947999999999999</v>
      </c>
      <c r="AO45">
        <v>0.97607999999999995</v>
      </c>
      <c r="AP45">
        <v>2.4339</v>
      </c>
      <c r="AQ45">
        <v>0</v>
      </c>
      <c r="AR45">
        <v>34.223999999999997</v>
      </c>
      <c r="AS45">
        <v>16.680479999999999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71.100193000000004</v>
      </c>
      <c r="BA45">
        <f t="shared" si="1"/>
        <v>2456.1473620000011</v>
      </c>
      <c r="BB45">
        <v>42</v>
      </c>
      <c r="BD45">
        <v>5.33</v>
      </c>
      <c r="BE45">
        <v>1.92</v>
      </c>
      <c r="BF45">
        <v>2.21</v>
      </c>
      <c r="BG45">
        <v>1.79</v>
      </c>
      <c r="BH45">
        <v>6.05</v>
      </c>
      <c r="BI45">
        <v>0.93</v>
      </c>
      <c r="BJ45">
        <v>0.87</v>
      </c>
      <c r="BK45">
        <v>1.73</v>
      </c>
      <c r="BL45">
        <v>0.9</v>
      </c>
      <c r="BM45">
        <v>0</v>
      </c>
      <c r="BN45">
        <v>3.52</v>
      </c>
      <c r="BO45">
        <v>1.89</v>
      </c>
      <c r="BP45">
        <v>0.26</v>
      </c>
      <c r="BQ45">
        <v>1.98</v>
      </c>
      <c r="BR45">
        <v>1.0900000000000001</v>
      </c>
      <c r="BS45">
        <v>0.91</v>
      </c>
      <c r="BT45">
        <v>2.9693719999999999</v>
      </c>
      <c r="BU45">
        <v>1.342031</v>
      </c>
      <c r="BV45">
        <v>2.41696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1.771482</v>
      </c>
      <c r="CO45">
        <v>4.2945000000000002</v>
      </c>
      <c r="CP45">
        <v>2.1292499999999999</v>
      </c>
      <c r="CQ45">
        <v>1.7714810000000001</v>
      </c>
      <c r="CR45">
        <v>0.83592</v>
      </c>
      <c r="CS45">
        <v>1.3655999999999999</v>
      </c>
      <c r="CT45">
        <v>0</v>
      </c>
      <c r="CU45">
        <v>0</v>
      </c>
      <c r="CV45">
        <v>0</v>
      </c>
      <c r="CW45">
        <v>1.2441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71.100193000000004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674.03520000000003</v>
      </c>
      <c r="L46">
        <v>461.06490000000002</v>
      </c>
      <c r="M46">
        <v>93.192499999999995</v>
      </c>
      <c r="N46">
        <v>120.6562</v>
      </c>
      <c r="O46">
        <v>126.477</v>
      </c>
      <c r="P46">
        <v>137.99690000000001</v>
      </c>
      <c r="Q46">
        <v>21.832909999999998</v>
      </c>
      <c r="R46">
        <v>41.624600000000001</v>
      </c>
      <c r="S46">
        <v>26.375</v>
      </c>
      <c r="T46">
        <v>0</v>
      </c>
      <c r="U46">
        <v>348.97500000000002</v>
      </c>
      <c r="V46">
        <v>9.5903189999999991</v>
      </c>
      <c r="W46">
        <v>45.524999999999999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9.0630000000000006</v>
      </c>
      <c r="AG46">
        <v>43.590600000000002</v>
      </c>
      <c r="AH46">
        <v>0</v>
      </c>
      <c r="AI46">
        <v>0</v>
      </c>
      <c r="AJ46">
        <v>0</v>
      </c>
      <c r="AK46">
        <v>53.908499999999997</v>
      </c>
      <c r="AL46">
        <v>2.7888000000000002</v>
      </c>
      <c r="AM46">
        <v>0</v>
      </c>
      <c r="AN46">
        <v>0.69947999999999999</v>
      </c>
      <c r="AO46">
        <v>0.90846000000000005</v>
      </c>
      <c r="AP46">
        <v>2.4339</v>
      </c>
      <c r="AQ46">
        <v>0</v>
      </c>
      <c r="AR46">
        <v>4.4160000000000004</v>
      </c>
      <c r="AS46">
        <v>5.3807999999999998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71.100193000000004</v>
      </c>
      <c r="BA46">
        <f t="shared" si="1"/>
        <v>2414.9720620000012</v>
      </c>
      <c r="BB46">
        <v>43</v>
      </c>
      <c r="BD46">
        <v>5.33</v>
      </c>
      <c r="BE46">
        <v>1.92</v>
      </c>
      <c r="BF46">
        <v>2.21</v>
      </c>
      <c r="BG46">
        <v>1.79</v>
      </c>
      <c r="BH46">
        <v>6.05</v>
      </c>
      <c r="BI46">
        <v>0.93</v>
      </c>
      <c r="BJ46">
        <v>0.87</v>
      </c>
      <c r="BK46">
        <v>1.73</v>
      </c>
      <c r="BL46">
        <v>0.9</v>
      </c>
      <c r="BM46">
        <v>0</v>
      </c>
      <c r="BN46">
        <v>3.52</v>
      </c>
      <c r="BO46">
        <v>1.89</v>
      </c>
      <c r="BP46">
        <v>0.26</v>
      </c>
      <c r="BQ46">
        <v>1.98</v>
      </c>
      <c r="BR46">
        <v>1.0900000000000001</v>
      </c>
      <c r="BS46">
        <v>0.91</v>
      </c>
      <c r="BT46">
        <v>2.9693719999999999</v>
      </c>
      <c r="BU46">
        <v>1.342031</v>
      </c>
      <c r="BV46">
        <v>2.41696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1.771482</v>
      </c>
      <c r="CO46">
        <v>4.2945000000000002</v>
      </c>
      <c r="CP46">
        <v>2.1292499999999999</v>
      </c>
      <c r="CQ46">
        <v>1.7714810000000001</v>
      </c>
      <c r="CR46">
        <v>0.83592</v>
      </c>
      <c r="CS46">
        <v>1.3655999999999999</v>
      </c>
      <c r="CT46">
        <v>0</v>
      </c>
      <c r="CU46">
        <v>0</v>
      </c>
      <c r="CV46">
        <v>0</v>
      </c>
      <c r="CW46">
        <v>1.2441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71.100193000000004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674.03520000000003</v>
      </c>
      <c r="L47">
        <v>452.94630000000001</v>
      </c>
      <c r="M47">
        <v>93.192499999999995</v>
      </c>
      <c r="N47">
        <v>120.6562</v>
      </c>
      <c r="O47">
        <v>126.477</v>
      </c>
      <c r="P47">
        <v>137.99690000000001</v>
      </c>
      <c r="Q47">
        <v>21.832909999999998</v>
      </c>
      <c r="R47">
        <v>41.624600000000001</v>
      </c>
      <c r="S47">
        <v>26.375</v>
      </c>
      <c r="T47">
        <v>0</v>
      </c>
      <c r="U47">
        <v>348.97500000000002</v>
      </c>
      <c r="V47">
        <v>9.6791820000000008</v>
      </c>
      <c r="W47">
        <v>45.524999999999999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9.0630000000000006</v>
      </c>
      <c r="AG47">
        <v>43.590600000000002</v>
      </c>
      <c r="AH47">
        <v>0</v>
      </c>
      <c r="AI47">
        <v>0</v>
      </c>
      <c r="AJ47">
        <v>0</v>
      </c>
      <c r="AK47">
        <v>53.908499999999997</v>
      </c>
      <c r="AL47">
        <v>2.7888000000000002</v>
      </c>
      <c r="AM47">
        <v>0</v>
      </c>
      <c r="AN47">
        <v>0.69947999999999999</v>
      </c>
      <c r="AO47">
        <v>0.91434000000000004</v>
      </c>
      <c r="AP47">
        <v>2.4339</v>
      </c>
      <c r="AQ47">
        <v>0</v>
      </c>
      <c r="AR47">
        <v>4.4160000000000004</v>
      </c>
      <c r="AS47">
        <v>5.3807999999999998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71.100193000000004</v>
      </c>
      <c r="BA47">
        <f t="shared" si="1"/>
        <v>2406.9482050000006</v>
      </c>
      <c r="BB47">
        <v>44</v>
      </c>
      <c r="BD47">
        <v>5.33</v>
      </c>
      <c r="BE47">
        <v>1.92</v>
      </c>
      <c r="BF47">
        <v>2.21</v>
      </c>
      <c r="BG47">
        <v>1.79</v>
      </c>
      <c r="BH47">
        <v>6.05</v>
      </c>
      <c r="BI47">
        <v>0.93</v>
      </c>
      <c r="BJ47">
        <v>0.87</v>
      </c>
      <c r="BK47">
        <v>1.73</v>
      </c>
      <c r="BL47">
        <v>0.9</v>
      </c>
      <c r="BM47">
        <v>0</v>
      </c>
      <c r="BN47">
        <v>3.52</v>
      </c>
      <c r="BO47">
        <v>1.89</v>
      </c>
      <c r="BP47">
        <v>0.26</v>
      </c>
      <c r="BQ47">
        <v>1.98</v>
      </c>
      <c r="BR47">
        <v>1.0900000000000001</v>
      </c>
      <c r="BS47">
        <v>0.91</v>
      </c>
      <c r="BT47">
        <v>2.9693719999999999</v>
      </c>
      <c r="BU47">
        <v>1.342031</v>
      </c>
      <c r="BV47">
        <v>2.41696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1.771482</v>
      </c>
      <c r="CO47">
        <v>4.2945000000000002</v>
      </c>
      <c r="CP47">
        <v>2.1292499999999999</v>
      </c>
      <c r="CQ47">
        <v>1.7714810000000001</v>
      </c>
      <c r="CR47">
        <v>0.83592</v>
      </c>
      <c r="CS47">
        <v>1.3655999999999999</v>
      </c>
      <c r="CT47">
        <v>0</v>
      </c>
      <c r="CU47">
        <v>0</v>
      </c>
      <c r="CV47">
        <v>0</v>
      </c>
      <c r="CW47">
        <v>1.2441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71.100193000000004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674.03520000000003</v>
      </c>
      <c r="L48">
        <v>387.94630000000001</v>
      </c>
      <c r="M48">
        <v>93.192499999999995</v>
      </c>
      <c r="N48">
        <v>120.6562</v>
      </c>
      <c r="O48">
        <v>126.477</v>
      </c>
      <c r="P48">
        <v>137.99690000000001</v>
      </c>
      <c r="Q48">
        <v>18.132909999999999</v>
      </c>
      <c r="R48">
        <v>41.624600000000001</v>
      </c>
      <c r="S48">
        <v>26.375</v>
      </c>
      <c r="T48">
        <v>0</v>
      </c>
      <c r="U48">
        <v>348.97500000000002</v>
      </c>
      <c r="V48">
        <v>9.6791820000000008</v>
      </c>
      <c r="W48">
        <v>45.524999999999999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9.0630000000000006</v>
      </c>
      <c r="AG48">
        <v>43.590600000000002</v>
      </c>
      <c r="AH48">
        <v>0</v>
      </c>
      <c r="AI48">
        <v>0</v>
      </c>
      <c r="AJ48">
        <v>0</v>
      </c>
      <c r="AK48">
        <v>53.908499999999997</v>
      </c>
      <c r="AL48">
        <v>2.7888000000000002</v>
      </c>
      <c r="AM48">
        <v>0</v>
      </c>
      <c r="AN48">
        <v>0.69947999999999999</v>
      </c>
      <c r="AO48">
        <v>0.93198000000000003</v>
      </c>
      <c r="AP48">
        <v>2.4339</v>
      </c>
      <c r="AQ48">
        <v>0</v>
      </c>
      <c r="AR48">
        <v>4.4160000000000004</v>
      </c>
      <c r="AS48">
        <v>5.3807999999999998</v>
      </c>
      <c r="AT48">
        <v>14.535741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71.100193000000004</v>
      </c>
      <c r="BA48">
        <f t="shared" si="1"/>
        <v>2337.8047860000006</v>
      </c>
      <c r="BB48">
        <v>45</v>
      </c>
      <c r="BD48">
        <v>5.33</v>
      </c>
      <c r="BE48">
        <v>1.92</v>
      </c>
      <c r="BF48">
        <v>2.21</v>
      </c>
      <c r="BG48">
        <v>1.79</v>
      </c>
      <c r="BH48">
        <v>6.05</v>
      </c>
      <c r="BI48">
        <v>0.93</v>
      </c>
      <c r="BJ48">
        <v>0.87</v>
      </c>
      <c r="BK48">
        <v>1.73</v>
      </c>
      <c r="BL48">
        <v>0.9</v>
      </c>
      <c r="BM48">
        <v>0</v>
      </c>
      <c r="BN48">
        <v>3.52</v>
      </c>
      <c r="BO48">
        <v>1.89</v>
      </c>
      <c r="BP48">
        <v>0.26</v>
      </c>
      <c r="BQ48">
        <v>1.98</v>
      </c>
      <c r="BR48">
        <v>1.0900000000000001</v>
      </c>
      <c r="BS48">
        <v>0.91</v>
      </c>
      <c r="BT48">
        <v>2.9693719999999999</v>
      </c>
      <c r="BU48">
        <v>1.342031</v>
      </c>
      <c r="BV48">
        <v>2.41696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1.771482</v>
      </c>
      <c r="CO48">
        <v>4.2945000000000002</v>
      </c>
      <c r="CP48">
        <v>2.1292499999999999</v>
      </c>
      <c r="CQ48">
        <v>1.7714810000000001</v>
      </c>
      <c r="CR48">
        <v>0.83592</v>
      </c>
      <c r="CS48">
        <v>1.3655999999999999</v>
      </c>
      <c r="CT48">
        <v>0</v>
      </c>
      <c r="CU48">
        <v>0</v>
      </c>
      <c r="CV48">
        <v>0</v>
      </c>
      <c r="CW48">
        <v>1.2441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71.100193000000004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623.73901499999999</v>
      </c>
      <c r="L49">
        <v>387.94630000000001</v>
      </c>
      <c r="M49">
        <v>93.192499999999995</v>
      </c>
      <c r="N49">
        <v>120.6562</v>
      </c>
      <c r="O49">
        <v>126.477</v>
      </c>
      <c r="P49">
        <v>137.99690000000001</v>
      </c>
      <c r="Q49">
        <v>18.132909999999999</v>
      </c>
      <c r="R49">
        <v>41.624600000000001</v>
      </c>
      <c r="S49">
        <v>26.375</v>
      </c>
      <c r="T49">
        <v>0</v>
      </c>
      <c r="U49">
        <v>334.35</v>
      </c>
      <c r="V49">
        <v>9.6791820000000008</v>
      </c>
      <c r="W49">
        <v>45.524999999999999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9.0630000000000006</v>
      </c>
      <c r="AG49">
        <v>43.590600000000002</v>
      </c>
      <c r="AH49">
        <v>0</v>
      </c>
      <c r="AI49">
        <v>0</v>
      </c>
      <c r="AJ49">
        <v>0</v>
      </c>
      <c r="AK49">
        <v>53.908499999999997</v>
      </c>
      <c r="AL49">
        <v>2.7888000000000002</v>
      </c>
      <c r="AM49">
        <v>0</v>
      </c>
      <c r="AN49">
        <v>0.69947999999999999</v>
      </c>
      <c r="AO49">
        <v>0.92022000000000004</v>
      </c>
      <c r="AP49">
        <v>5.6364000000000001</v>
      </c>
      <c r="AQ49">
        <v>0</v>
      </c>
      <c r="AR49">
        <v>4.4160000000000004</v>
      </c>
      <c r="AS49">
        <v>5.3807999999999998</v>
      </c>
      <c r="AT49">
        <v>14.142173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70.530192999999997</v>
      </c>
      <c r="BA49">
        <f t="shared" si="1"/>
        <v>2275.1107730000003</v>
      </c>
      <c r="BB49">
        <v>46</v>
      </c>
      <c r="BD49">
        <v>5.33</v>
      </c>
      <c r="BE49">
        <v>1.92</v>
      </c>
      <c r="BF49">
        <v>2.21</v>
      </c>
      <c r="BG49">
        <v>1.79</v>
      </c>
      <c r="BH49">
        <v>6.05</v>
      </c>
      <c r="BI49">
        <v>0.93</v>
      </c>
      <c r="BJ49">
        <v>0.87</v>
      </c>
      <c r="BK49">
        <v>1.73</v>
      </c>
      <c r="BL49">
        <v>0.9</v>
      </c>
      <c r="BM49">
        <v>0</v>
      </c>
      <c r="BN49">
        <v>2.95</v>
      </c>
      <c r="BO49">
        <v>1.89</v>
      </c>
      <c r="BP49">
        <v>0.26</v>
      </c>
      <c r="BQ49">
        <v>1.98</v>
      </c>
      <c r="BR49">
        <v>1.0900000000000001</v>
      </c>
      <c r="BS49">
        <v>0.91</v>
      </c>
      <c r="BT49">
        <v>2.9693719999999999</v>
      </c>
      <c r="BU49">
        <v>1.342031</v>
      </c>
      <c r="BV49">
        <v>2.41696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3.5120239999999998</v>
      </c>
      <c r="CN49">
        <v>1.771482</v>
      </c>
      <c r="CO49">
        <v>4.2945000000000002</v>
      </c>
      <c r="CP49">
        <v>2.1292499999999999</v>
      </c>
      <c r="CQ49">
        <v>1.7714810000000001</v>
      </c>
      <c r="CR49">
        <v>0.83592</v>
      </c>
      <c r="CS49">
        <v>1.3655999999999999</v>
      </c>
      <c r="CT49">
        <v>0</v>
      </c>
      <c r="CU49">
        <v>0</v>
      </c>
      <c r="CV49">
        <v>0</v>
      </c>
      <c r="CW49">
        <v>1.2441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70.530192999999997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570.03520000000003</v>
      </c>
      <c r="L50">
        <v>321.80810000000002</v>
      </c>
      <c r="M50">
        <v>93.192499999999995</v>
      </c>
      <c r="N50">
        <v>120.6562</v>
      </c>
      <c r="O50">
        <v>126.477</v>
      </c>
      <c r="P50">
        <v>137.99690000000001</v>
      </c>
      <c r="Q50">
        <v>13.59291</v>
      </c>
      <c r="R50">
        <v>41.624600000000001</v>
      </c>
      <c r="S50">
        <v>22.678100000000001</v>
      </c>
      <c r="T50">
        <v>0</v>
      </c>
      <c r="U50">
        <v>334.35</v>
      </c>
      <c r="V50">
        <v>9.6791820000000008</v>
      </c>
      <c r="W50">
        <v>45.524999999999999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9.0630000000000006</v>
      </c>
      <c r="AG50">
        <v>43.590600000000002</v>
      </c>
      <c r="AH50">
        <v>0</v>
      </c>
      <c r="AI50">
        <v>0</v>
      </c>
      <c r="AJ50">
        <v>0</v>
      </c>
      <c r="AK50">
        <v>53.908499999999997</v>
      </c>
      <c r="AL50">
        <v>2.7888000000000002</v>
      </c>
      <c r="AM50">
        <v>0</v>
      </c>
      <c r="AN50">
        <v>0.69947999999999999</v>
      </c>
      <c r="AO50">
        <v>0.93491999999999997</v>
      </c>
      <c r="AP50">
        <v>5.6364000000000001</v>
      </c>
      <c r="AQ50">
        <v>0</v>
      </c>
      <c r="AR50">
        <v>4.4160000000000004</v>
      </c>
      <c r="AS50">
        <v>5.3807999999999998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69.950192999999999</v>
      </c>
      <c r="BA50">
        <f t="shared" si="1"/>
        <v>2147.3211850000007</v>
      </c>
      <c r="BB50">
        <v>47</v>
      </c>
      <c r="BD50">
        <v>5.33</v>
      </c>
      <c r="BE50">
        <v>1.92</v>
      </c>
      <c r="BF50">
        <v>2.21</v>
      </c>
      <c r="BG50">
        <v>1.79</v>
      </c>
      <c r="BH50">
        <v>6.05</v>
      </c>
      <c r="BI50">
        <v>0.93</v>
      </c>
      <c r="BJ50">
        <v>0.87</v>
      </c>
      <c r="BK50">
        <v>1.73</v>
      </c>
      <c r="BL50">
        <v>0.9</v>
      </c>
      <c r="BM50">
        <v>0</v>
      </c>
      <c r="BN50">
        <v>2.37</v>
      </c>
      <c r="BO50">
        <v>1.89</v>
      </c>
      <c r="BP50">
        <v>0.26</v>
      </c>
      <c r="BQ50">
        <v>1.98</v>
      </c>
      <c r="BR50">
        <v>1.0900000000000001</v>
      </c>
      <c r="BS50">
        <v>0.91</v>
      </c>
      <c r="BT50">
        <v>2.9693719999999999</v>
      </c>
      <c r="BU50">
        <v>1.342031</v>
      </c>
      <c r="BV50">
        <v>2.41696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3.5120239999999998</v>
      </c>
      <c r="CN50">
        <v>1.771482</v>
      </c>
      <c r="CO50">
        <v>4.2945000000000002</v>
      </c>
      <c r="CP50">
        <v>2.1292499999999999</v>
      </c>
      <c r="CQ50">
        <v>1.7714810000000001</v>
      </c>
      <c r="CR50">
        <v>0.83592</v>
      </c>
      <c r="CS50">
        <v>1.3655999999999999</v>
      </c>
      <c r="CT50">
        <v>0</v>
      </c>
      <c r="CU50">
        <v>0</v>
      </c>
      <c r="CV50">
        <v>0</v>
      </c>
      <c r="CW50">
        <v>1.2441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69.950192999999999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557.03520000000003</v>
      </c>
      <c r="L51">
        <v>283.41000000000003</v>
      </c>
      <c r="M51">
        <v>93.192499999999995</v>
      </c>
      <c r="N51">
        <v>120.6562</v>
      </c>
      <c r="O51">
        <v>126.477</v>
      </c>
      <c r="P51">
        <v>137.99690000000001</v>
      </c>
      <c r="Q51">
        <v>7</v>
      </c>
      <c r="R51">
        <v>41.624600000000001</v>
      </c>
      <c r="S51">
        <v>16.667365</v>
      </c>
      <c r="T51">
        <v>0</v>
      </c>
      <c r="U51">
        <v>334.35</v>
      </c>
      <c r="V51">
        <v>9.6791820000000008</v>
      </c>
      <c r="W51">
        <v>45.524999999999999</v>
      </c>
      <c r="X51">
        <v>89.165000000000006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9.0630000000000006</v>
      </c>
      <c r="AG51">
        <v>43.590600000000002</v>
      </c>
      <c r="AH51">
        <v>0</v>
      </c>
      <c r="AI51">
        <v>0</v>
      </c>
      <c r="AJ51">
        <v>0</v>
      </c>
      <c r="AK51">
        <v>53.908499999999997</v>
      </c>
      <c r="AL51">
        <v>2.7888000000000002</v>
      </c>
      <c r="AM51">
        <v>0</v>
      </c>
      <c r="AN51">
        <v>0.69947999999999999</v>
      </c>
      <c r="AO51">
        <v>1.85808</v>
      </c>
      <c r="AP51">
        <v>5.6364000000000001</v>
      </c>
      <c r="AQ51">
        <v>0</v>
      </c>
      <c r="AR51">
        <v>4.4160000000000004</v>
      </c>
      <c r="AS51">
        <v>5.3807999999999998</v>
      </c>
      <c r="AT51">
        <v>12.962958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69.866619</v>
      </c>
      <c r="BA51">
        <f t="shared" si="1"/>
        <v>2072.9501840000007</v>
      </c>
      <c r="BB51">
        <v>48</v>
      </c>
      <c r="BD51">
        <v>5.33</v>
      </c>
      <c r="BE51">
        <v>1.92</v>
      </c>
      <c r="BF51">
        <v>2.21</v>
      </c>
      <c r="BG51">
        <v>1.79</v>
      </c>
      <c r="BH51">
        <v>6.05</v>
      </c>
      <c r="BI51">
        <v>0.93</v>
      </c>
      <c r="BJ51">
        <v>0.87</v>
      </c>
      <c r="BK51">
        <v>1.73</v>
      </c>
      <c r="BL51">
        <v>0.9</v>
      </c>
      <c r="BM51">
        <v>0</v>
      </c>
      <c r="BN51">
        <v>2.34</v>
      </c>
      <c r="BO51">
        <v>1.89</v>
      </c>
      <c r="BP51">
        <v>0.26</v>
      </c>
      <c r="BQ51">
        <v>1.98</v>
      </c>
      <c r="BR51">
        <v>1.0900000000000001</v>
      </c>
      <c r="BS51">
        <v>0.91</v>
      </c>
      <c r="BT51">
        <v>2.9693719999999999</v>
      </c>
      <c r="BU51">
        <v>1.342031</v>
      </c>
      <c r="BV51">
        <v>2.4385400000000002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5.2392899999999996</v>
      </c>
      <c r="CK51">
        <v>1.8703129999999999</v>
      </c>
      <c r="CL51">
        <v>0.96890600000000004</v>
      </c>
      <c r="CM51">
        <v>3.5120239999999998</v>
      </c>
      <c r="CN51">
        <v>1.771482</v>
      </c>
      <c r="CO51">
        <v>4.2945000000000002</v>
      </c>
      <c r="CP51">
        <v>2.1292499999999999</v>
      </c>
      <c r="CQ51">
        <v>1.7714810000000001</v>
      </c>
      <c r="CR51">
        <v>0.83592</v>
      </c>
      <c r="CS51">
        <v>1.3655999999999999</v>
      </c>
      <c r="CT51">
        <v>0</v>
      </c>
      <c r="CU51">
        <v>0</v>
      </c>
      <c r="CV51">
        <v>0</v>
      </c>
      <c r="CW51">
        <v>1.2441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69.866619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440</v>
      </c>
      <c r="L52">
        <v>263.41000000000003</v>
      </c>
      <c r="M52">
        <v>93.192499999999995</v>
      </c>
      <c r="N52">
        <v>120.6562</v>
      </c>
      <c r="O52">
        <v>126.477</v>
      </c>
      <c r="P52">
        <v>137.99690000000001</v>
      </c>
      <c r="Q52">
        <v>7</v>
      </c>
      <c r="R52">
        <v>41.624600000000001</v>
      </c>
      <c r="S52">
        <v>15.0961</v>
      </c>
      <c r="T52">
        <v>0</v>
      </c>
      <c r="U52">
        <v>334.35</v>
      </c>
      <c r="V52">
        <v>9.6791820000000008</v>
      </c>
      <c r="W52">
        <v>45.524999999999999</v>
      </c>
      <c r="X52">
        <v>78.674999999999997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9.0630000000000006</v>
      </c>
      <c r="AG52">
        <v>43.590600000000002</v>
      </c>
      <c r="AH52">
        <v>0</v>
      </c>
      <c r="AI52">
        <v>0</v>
      </c>
      <c r="AJ52">
        <v>0</v>
      </c>
      <c r="AK52">
        <v>53.908499999999997</v>
      </c>
      <c r="AL52">
        <v>2.7888000000000002</v>
      </c>
      <c r="AM52">
        <v>0</v>
      </c>
      <c r="AN52">
        <v>0.69947999999999999</v>
      </c>
      <c r="AO52">
        <v>1.90218</v>
      </c>
      <c r="AP52">
        <v>1.7934000000000001</v>
      </c>
      <c r="AQ52">
        <v>0</v>
      </c>
      <c r="AR52">
        <v>6.6239999999999997</v>
      </c>
      <c r="AS52">
        <v>5.3807999999999998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69.866619</v>
      </c>
      <c r="BA52">
        <f t="shared" si="1"/>
        <v>1924.2966610000005</v>
      </c>
      <c r="BB52">
        <v>49</v>
      </c>
      <c r="BD52">
        <v>5.33</v>
      </c>
      <c r="BE52">
        <v>1.92</v>
      </c>
      <c r="BF52">
        <v>2.21</v>
      </c>
      <c r="BG52">
        <v>1.79</v>
      </c>
      <c r="BH52">
        <v>6.05</v>
      </c>
      <c r="BI52">
        <v>0.93</v>
      </c>
      <c r="BJ52">
        <v>0.87</v>
      </c>
      <c r="BK52">
        <v>1.73</v>
      </c>
      <c r="BL52">
        <v>0.9</v>
      </c>
      <c r="BM52">
        <v>0</v>
      </c>
      <c r="BN52">
        <v>2.34</v>
      </c>
      <c r="BO52">
        <v>1.89</v>
      </c>
      <c r="BP52">
        <v>0.26</v>
      </c>
      <c r="BQ52">
        <v>1.98</v>
      </c>
      <c r="BR52">
        <v>1.0900000000000001</v>
      </c>
      <c r="BS52">
        <v>0.91</v>
      </c>
      <c r="BT52">
        <v>2.9693719999999999</v>
      </c>
      <c r="BU52">
        <v>1.342031</v>
      </c>
      <c r="BV52">
        <v>2.4385400000000002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5.2392899999999996</v>
      </c>
      <c r="CK52">
        <v>1.8703129999999999</v>
      </c>
      <c r="CL52">
        <v>0.96890600000000004</v>
      </c>
      <c r="CM52">
        <v>3.5120239999999998</v>
      </c>
      <c r="CN52">
        <v>1.771482</v>
      </c>
      <c r="CO52">
        <v>4.2945000000000002</v>
      </c>
      <c r="CP52">
        <v>2.1292499999999999</v>
      </c>
      <c r="CQ52">
        <v>1.7714810000000001</v>
      </c>
      <c r="CR52">
        <v>0.83592</v>
      </c>
      <c r="CS52">
        <v>1.3655999999999999</v>
      </c>
      <c r="CT52">
        <v>0</v>
      </c>
      <c r="CU52">
        <v>0</v>
      </c>
      <c r="CV52">
        <v>0</v>
      </c>
      <c r="CW52">
        <v>1.2441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69.866619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440.2</v>
      </c>
      <c r="L53">
        <v>289.54820000000001</v>
      </c>
      <c r="M53">
        <v>93.192499999999995</v>
      </c>
      <c r="N53">
        <v>120.6562</v>
      </c>
      <c r="O53">
        <v>126.477</v>
      </c>
      <c r="P53">
        <v>131.25069999999999</v>
      </c>
      <c r="Q53">
        <v>11.542909999999999</v>
      </c>
      <c r="R53">
        <v>41.624600000000001</v>
      </c>
      <c r="S53">
        <v>18.792999999999999</v>
      </c>
      <c r="T53">
        <v>0</v>
      </c>
      <c r="U53">
        <v>334.35</v>
      </c>
      <c r="V53">
        <v>9.6791820000000008</v>
      </c>
      <c r="W53">
        <v>45.524999999999999</v>
      </c>
      <c r="X53">
        <v>78.674999999999997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9.0630000000000006</v>
      </c>
      <c r="AG53">
        <v>43.590600000000002</v>
      </c>
      <c r="AH53">
        <v>0</v>
      </c>
      <c r="AI53">
        <v>0</v>
      </c>
      <c r="AJ53">
        <v>0</v>
      </c>
      <c r="AK53">
        <v>53.908499999999997</v>
      </c>
      <c r="AL53">
        <v>2.7888000000000002</v>
      </c>
      <c r="AM53">
        <v>0</v>
      </c>
      <c r="AN53">
        <v>0.75777000000000005</v>
      </c>
      <c r="AO53">
        <v>1.14219</v>
      </c>
      <c r="AP53">
        <v>1.7934000000000001</v>
      </c>
      <c r="AQ53">
        <v>0</v>
      </c>
      <c r="AR53">
        <v>6.6239999999999997</v>
      </c>
      <c r="AS53">
        <v>5.3807999999999998</v>
      </c>
      <c r="AT53">
        <v>14.924626999999999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69.866619</v>
      </c>
      <c r="BA53">
        <f t="shared" si="1"/>
        <v>1951.3545980000004</v>
      </c>
      <c r="BB53">
        <v>50</v>
      </c>
      <c r="BD53">
        <v>5.33</v>
      </c>
      <c r="BE53">
        <v>1.92</v>
      </c>
      <c r="BF53">
        <v>2.21</v>
      </c>
      <c r="BG53">
        <v>1.79</v>
      </c>
      <c r="BH53">
        <v>6.05</v>
      </c>
      <c r="BI53">
        <v>0.93</v>
      </c>
      <c r="BJ53">
        <v>0.87</v>
      </c>
      <c r="BK53">
        <v>1.73</v>
      </c>
      <c r="BL53">
        <v>0.9</v>
      </c>
      <c r="BM53">
        <v>0</v>
      </c>
      <c r="BN53">
        <v>2.34</v>
      </c>
      <c r="BO53">
        <v>1.89</v>
      </c>
      <c r="BP53">
        <v>0.26</v>
      </c>
      <c r="BQ53">
        <v>1.98</v>
      </c>
      <c r="BR53">
        <v>1.0900000000000001</v>
      </c>
      <c r="BS53">
        <v>0.91</v>
      </c>
      <c r="BT53">
        <v>2.9693719999999999</v>
      </c>
      <c r="BU53">
        <v>1.342031</v>
      </c>
      <c r="BV53">
        <v>2.4385400000000002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5.2392899999999996</v>
      </c>
      <c r="CK53">
        <v>1.8703129999999999</v>
      </c>
      <c r="CL53">
        <v>0.96890600000000004</v>
      </c>
      <c r="CM53">
        <v>3.5120239999999998</v>
      </c>
      <c r="CN53">
        <v>1.771482</v>
      </c>
      <c r="CO53">
        <v>4.2945000000000002</v>
      </c>
      <c r="CP53">
        <v>2.1292499999999999</v>
      </c>
      <c r="CQ53">
        <v>1.7714810000000001</v>
      </c>
      <c r="CR53">
        <v>0.83592</v>
      </c>
      <c r="CS53">
        <v>1.3655999999999999</v>
      </c>
      <c r="CT53">
        <v>0</v>
      </c>
      <c r="CU53">
        <v>0</v>
      </c>
      <c r="CV53">
        <v>0</v>
      </c>
      <c r="CW53">
        <v>1.2441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69.866619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468</v>
      </c>
      <c r="L54">
        <v>271.54820000000001</v>
      </c>
      <c r="M54">
        <v>93.192499999999995</v>
      </c>
      <c r="N54">
        <v>120.6562</v>
      </c>
      <c r="O54">
        <v>126.477</v>
      </c>
      <c r="P54">
        <v>131.25069999999999</v>
      </c>
      <c r="Q54">
        <v>11.542909999999999</v>
      </c>
      <c r="R54">
        <v>41.624600000000001</v>
      </c>
      <c r="S54">
        <v>18.792999999999999</v>
      </c>
      <c r="T54">
        <v>0</v>
      </c>
      <c r="U54">
        <v>334.35</v>
      </c>
      <c r="V54">
        <v>9.6791820000000008</v>
      </c>
      <c r="W54">
        <v>45.524999999999999</v>
      </c>
      <c r="X54">
        <v>78.674999999999997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9.0630000000000006</v>
      </c>
      <c r="AG54">
        <v>43.590600000000002</v>
      </c>
      <c r="AH54">
        <v>0</v>
      </c>
      <c r="AI54">
        <v>0</v>
      </c>
      <c r="AJ54">
        <v>0</v>
      </c>
      <c r="AK54">
        <v>53.908499999999997</v>
      </c>
      <c r="AL54">
        <v>2.7888000000000002</v>
      </c>
      <c r="AM54">
        <v>0</v>
      </c>
      <c r="AN54">
        <v>0.75777000000000005</v>
      </c>
      <c r="AO54">
        <v>1.2098100000000001</v>
      </c>
      <c r="AP54">
        <v>1.7934000000000001</v>
      </c>
      <c r="AQ54">
        <v>0</v>
      </c>
      <c r="AR54">
        <v>17.664000000000001</v>
      </c>
      <c r="AS54">
        <v>5.3807999999999998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69.776618999999997</v>
      </c>
      <c r="BA54">
        <f t="shared" si="1"/>
        <v>1972.244391</v>
      </c>
      <c r="BB54">
        <v>51</v>
      </c>
      <c r="BD54">
        <v>5.33</v>
      </c>
      <c r="BE54">
        <v>1.92</v>
      </c>
      <c r="BF54">
        <v>2.21</v>
      </c>
      <c r="BG54">
        <v>1.79</v>
      </c>
      <c r="BH54">
        <v>6.05</v>
      </c>
      <c r="BI54">
        <v>0.87</v>
      </c>
      <c r="BJ54">
        <v>0.84</v>
      </c>
      <c r="BK54">
        <v>1.73</v>
      </c>
      <c r="BL54">
        <v>0.9</v>
      </c>
      <c r="BM54">
        <v>0</v>
      </c>
      <c r="BN54">
        <v>2.34</v>
      </c>
      <c r="BO54">
        <v>1.89</v>
      </c>
      <c r="BP54">
        <v>0.26</v>
      </c>
      <c r="BQ54">
        <v>1.98</v>
      </c>
      <c r="BR54">
        <v>1.0900000000000001</v>
      </c>
      <c r="BS54">
        <v>0.91</v>
      </c>
      <c r="BT54">
        <v>2.9693719999999999</v>
      </c>
      <c r="BU54">
        <v>1.342031</v>
      </c>
      <c r="BV54">
        <v>2.4385400000000002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5.2392899999999996</v>
      </c>
      <c r="CK54">
        <v>1.8703129999999999</v>
      </c>
      <c r="CL54">
        <v>0.96890600000000004</v>
      </c>
      <c r="CM54">
        <v>3.5120239999999998</v>
      </c>
      <c r="CN54">
        <v>1.771482</v>
      </c>
      <c r="CO54">
        <v>4.2945000000000002</v>
      </c>
      <c r="CP54">
        <v>2.1292499999999999</v>
      </c>
      <c r="CQ54">
        <v>1.7714810000000001</v>
      </c>
      <c r="CR54">
        <v>0.83592</v>
      </c>
      <c r="CS54">
        <v>1.3655999999999999</v>
      </c>
      <c r="CT54">
        <v>0</v>
      </c>
      <c r="CU54">
        <v>0</v>
      </c>
      <c r="CV54">
        <v>0</v>
      </c>
      <c r="CW54">
        <v>1.2441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69.776618999999997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435</v>
      </c>
      <c r="L55">
        <v>278.64210000000003</v>
      </c>
      <c r="M55">
        <v>93.192499999999995</v>
      </c>
      <c r="N55">
        <v>120.6562</v>
      </c>
      <c r="O55">
        <v>126.477</v>
      </c>
      <c r="P55">
        <v>131.25069999999999</v>
      </c>
      <c r="Q55">
        <v>11.542909999999999</v>
      </c>
      <c r="R55">
        <v>42.393900000000002</v>
      </c>
      <c r="S55">
        <v>18.792999999999999</v>
      </c>
      <c r="T55">
        <v>0</v>
      </c>
      <c r="U55">
        <v>334.35</v>
      </c>
      <c r="V55">
        <v>9.1458700000000004</v>
      </c>
      <c r="W55">
        <v>30.533200000000001</v>
      </c>
      <c r="X55">
        <v>70.149100000000004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9.0630000000000006</v>
      </c>
      <c r="AG55">
        <v>43.590600000000002</v>
      </c>
      <c r="AH55">
        <v>0</v>
      </c>
      <c r="AI55">
        <v>0</v>
      </c>
      <c r="AJ55">
        <v>0</v>
      </c>
      <c r="AK55">
        <v>53.908499999999997</v>
      </c>
      <c r="AL55">
        <v>2.7888000000000002</v>
      </c>
      <c r="AM55">
        <v>0</v>
      </c>
      <c r="AN55">
        <v>0.75777000000000005</v>
      </c>
      <c r="AO55">
        <v>1.2656700000000001</v>
      </c>
      <c r="AP55">
        <v>1.7934000000000001</v>
      </c>
      <c r="AQ55">
        <v>0</v>
      </c>
      <c r="AR55">
        <v>17.664000000000001</v>
      </c>
      <c r="AS55">
        <v>5.3807999999999998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69.848275000000001</v>
      </c>
      <c r="BA55">
        <f t="shared" si="1"/>
        <v>1923.1840950000003</v>
      </c>
      <c r="BB55">
        <v>52</v>
      </c>
      <c r="BD55">
        <v>5.33</v>
      </c>
      <c r="BE55">
        <v>1.92</v>
      </c>
      <c r="BF55">
        <v>2.21</v>
      </c>
      <c r="BG55">
        <v>1.79</v>
      </c>
      <c r="BH55">
        <v>6.05</v>
      </c>
      <c r="BI55">
        <v>0.87</v>
      </c>
      <c r="BJ55">
        <v>0.84</v>
      </c>
      <c r="BK55">
        <v>1.73</v>
      </c>
      <c r="BL55">
        <v>0.9</v>
      </c>
      <c r="BM55">
        <v>0</v>
      </c>
      <c r="BN55">
        <v>2.34</v>
      </c>
      <c r="BO55">
        <v>1.89</v>
      </c>
      <c r="BP55">
        <v>0.26</v>
      </c>
      <c r="BQ55">
        <v>1.98</v>
      </c>
      <c r="BR55">
        <v>1.0900000000000001</v>
      </c>
      <c r="BS55">
        <v>0.91</v>
      </c>
      <c r="BT55">
        <v>2.9693719999999999</v>
      </c>
      <c r="BU55">
        <v>1.342031</v>
      </c>
      <c r="BV55">
        <v>2.4385400000000002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5.3109460000000004</v>
      </c>
      <c r="CK55">
        <v>1.8703129999999999</v>
      </c>
      <c r="CL55">
        <v>0.96890600000000004</v>
      </c>
      <c r="CM55">
        <v>3.5120239999999998</v>
      </c>
      <c r="CN55">
        <v>1.771482</v>
      </c>
      <c r="CO55">
        <v>4.2945000000000002</v>
      </c>
      <c r="CP55">
        <v>2.1292499999999999</v>
      </c>
      <c r="CQ55">
        <v>1.7714810000000001</v>
      </c>
      <c r="CR55">
        <v>0.83592</v>
      </c>
      <c r="CS55">
        <v>1.3655999999999999</v>
      </c>
      <c r="CT55">
        <v>0</v>
      </c>
      <c r="CU55">
        <v>0</v>
      </c>
      <c r="CV55">
        <v>0</v>
      </c>
      <c r="CW55">
        <v>1.2441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69.848275000000001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435</v>
      </c>
      <c r="L56">
        <v>278.64210000000003</v>
      </c>
      <c r="M56">
        <v>93.192499999999995</v>
      </c>
      <c r="N56">
        <v>120.6562</v>
      </c>
      <c r="O56">
        <v>126.477</v>
      </c>
      <c r="P56">
        <v>131.25069999999999</v>
      </c>
      <c r="Q56">
        <v>11.542909999999999</v>
      </c>
      <c r="R56">
        <v>27.7761</v>
      </c>
      <c r="S56">
        <v>18.792999999999999</v>
      </c>
      <c r="T56">
        <v>0</v>
      </c>
      <c r="U56">
        <v>334.35</v>
      </c>
      <c r="V56">
        <v>9.1458700000000004</v>
      </c>
      <c r="W56">
        <v>30.533200000000001</v>
      </c>
      <c r="X56">
        <v>70.149100000000004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9.0630000000000006</v>
      </c>
      <c r="AG56">
        <v>43.590600000000002</v>
      </c>
      <c r="AH56">
        <v>0</v>
      </c>
      <c r="AI56">
        <v>0</v>
      </c>
      <c r="AJ56">
        <v>0</v>
      </c>
      <c r="AK56">
        <v>53.908499999999997</v>
      </c>
      <c r="AL56">
        <v>2.7888000000000002</v>
      </c>
      <c r="AM56">
        <v>0</v>
      </c>
      <c r="AN56">
        <v>0.75777000000000005</v>
      </c>
      <c r="AO56">
        <v>1.38327</v>
      </c>
      <c r="AP56">
        <v>1.7934000000000001</v>
      </c>
      <c r="AQ56">
        <v>0</v>
      </c>
      <c r="AR56">
        <v>6.6239999999999997</v>
      </c>
      <c r="AS56">
        <v>5.3807999999999998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69.851773000000009</v>
      </c>
      <c r="BA56">
        <f t="shared" si="1"/>
        <v>1897.6473930000004</v>
      </c>
      <c r="BB56">
        <v>53</v>
      </c>
      <c r="BD56">
        <v>5.33</v>
      </c>
      <c r="BE56">
        <v>1.92</v>
      </c>
      <c r="BF56">
        <v>2.21</v>
      </c>
      <c r="BG56">
        <v>1.79</v>
      </c>
      <c r="BH56">
        <v>6.05</v>
      </c>
      <c r="BI56">
        <v>0.87</v>
      </c>
      <c r="BJ56">
        <v>0.84</v>
      </c>
      <c r="BK56">
        <v>1.73</v>
      </c>
      <c r="BL56">
        <v>0.9</v>
      </c>
      <c r="BM56">
        <v>0</v>
      </c>
      <c r="BN56">
        <v>2.34</v>
      </c>
      <c r="BO56">
        <v>1.89</v>
      </c>
      <c r="BP56">
        <v>0.26</v>
      </c>
      <c r="BQ56">
        <v>1.98</v>
      </c>
      <c r="BR56">
        <v>1.0900000000000001</v>
      </c>
      <c r="BS56">
        <v>0.91</v>
      </c>
      <c r="BT56">
        <v>2.9693719999999999</v>
      </c>
      <c r="BU56">
        <v>1.342031</v>
      </c>
      <c r="BV56">
        <v>2.4385400000000002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3.5120239999999998</v>
      </c>
      <c r="CN56">
        <v>1.771482</v>
      </c>
      <c r="CO56">
        <v>4.2945000000000002</v>
      </c>
      <c r="CP56">
        <v>2.1292499999999999</v>
      </c>
      <c r="CQ56">
        <v>1.7714810000000001</v>
      </c>
      <c r="CR56">
        <v>0.83592</v>
      </c>
      <c r="CS56">
        <v>1.3655999999999999</v>
      </c>
      <c r="CT56">
        <v>0</v>
      </c>
      <c r="CU56">
        <v>0</v>
      </c>
      <c r="CV56">
        <v>0</v>
      </c>
      <c r="CW56">
        <v>1.2441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69.851773000000009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435</v>
      </c>
      <c r="L57">
        <v>278.64210000000003</v>
      </c>
      <c r="M57">
        <v>93.192499999999995</v>
      </c>
      <c r="N57">
        <v>120.6562</v>
      </c>
      <c r="O57">
        <v>126.477</v>
      </c>
      <c r="P57">
        <v>131.25069999999999</v>
      </c>
      <c r="Q57">
        <v>11.542909999999999</v>
      </c>
      <c r="R57">
        <v>27.7761</v>
      </c>
      <c r="S57">
        <v>18.792999999999999</v>
      </c>
      <c r="T57">
        <v>0</v>
      </c>
      <c r="U57">
        <v>334.35</v>
      </c>
      <c r="V57">
        <v>9.4037620000000004</v>
      </c>
      <c r="W57">
        <v>30.533200000000001</v>
      </c>
      <c r="X57">
        <v>70.149100000000004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9.0630000000000006</v>
      </c>
      <c r="AG57">
        <v>43.590600000000002</v>
      </c>
      <c r="AH57">
        <v>0</v>
      </c>
      <c r="AI57">
        <v>0</v>
      </c>
      <c r="AJ57">
        <v>0</v>
      </c>
      <c r="AK57">
        <v>53.908499999999997</v>
      </c>
      <c r="AL57">
        <v>2.7888000000000002</v>
      </c>
      <c r="AM57">
        <v>0</v>
      </c>
      <c r="AN57">
        <v>0.75777000000000005</v>
      </c>
      <c r="AO57">
        <v>1.4714700000000001</v>
      </c>
      <c r="AP57">
        <v>5.6364000000000001</v>
      </c>
      <c r="AQ57">
        <v>0</v>
      </c>
      <c r="AR57">
        <v>4.4160000000000004</v>
      </c>
      <c r="AS57">
        <v>5.3807999999999998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69.851773000000009</v>
      </c>
      <c r="BA57">
        <f t="shared" si="1"/>
        <v>1899.6284850000002</v>
      </c>
      <c r="BB57">
        <v>54</v>
      </c>
      <c r="BD57">
        <v>5.33</v>
      </c>
      <c r="BE57">
        <v>1.92</v>
      </c>
      <c r="BF57">
        <v>2.21</v>
      </c>
      <c r="BG57">
        <v>1.79</v>
      </c>
      <c r="BH57">
        <v>6.05</v>
      </c>
      <c r="BI57">
        <v>0.87</v>
      </c>
      <c r="BJ57">
        <v>0.84</v>
      </c>
      <c r="BK57">
        <v>1.73</v>
      </c>
      <c r="BL57">
        <v>0.9</v>
      </c>
      <c r="BM57">
        <v>0</v>
      </c>
      <c r="BN57">
        <v>2.34</v>
      </c>
      <c r="BO57">
        <v>1.89</v>
      </c>
      <c r="BP57">
        <v>0.26</v>
      </c>
      <c r="BQ57">
        <v>1.98</v>
      </c>
      <c r="BR57">
        <v>1.0900000000000001</v>
      </c>
      <c r="BS57">
        <v>0.91</v>
      </c>
      <c r="BT57">
        <v>2.9693719999999999</v>
      </c>
      <c r="BU57">
        <v>1.342031</v>
      </c>
      <c r="BV57">
        <v>2.4385400000000002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3.5120239999999998</v>
      </c>
      <c r="CN57">
        <v>1.771482</v>
      </c>
      <c r="CO57">
        <v>4.2945000000000002</v>
      </c>
      <c r="CP57">
        <v>2.1292499999999999</v>
      </c>
      <c r="CQ57">
        <v>1.7714810000000001</v>
      </c>
      <c r="CR57">
        <v>0.83592</v>
      </c>
      <c r="CS57">
        <v>1.3655999999999999</v>
      </c>
      <c r="CT57">
        <v>0</v>
      </c>
      <c r="CU57">
        <v>0</v>
      </c>
      <c r="CV57">
        <v>0</v>
      </c>
      <c r="CW57">
        <v>1.2441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69.851773000000009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435</v>
      </c>
      <c r="L58">
        <v>278.64210000000003</v>
      </c>
      <c r="M58">
        <v>93.192499999999995</v>
      </c>
      <c r="N58">
        <v>120.6562</v>
      </c>
      <c r="O58">
        <v>126.477</v>
      </c>
      <c r="P58">
        <v>131.25069999999999</v>
      </c>
      <c r="Q58">
        <v>11.542909999999999</v>
      </c>
      <c r="R58">
        <v>27.7761</v>
      </c>
      <c r="S58">
        <v>18.792999999999999</v>
      </c>
      <c r="T58">
        <v>0</v>
      </c>
      <c r="U58">
        <v>334.35</v>
      </c>
      <c r="V58">
        <v>9.4037620000000004</v>
      </c>
      <c r="W58">
        <v>30.533200000000001</v>
      </c>
      <c r="X58">
        <v>70.149100000000004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9.3218999999999994</v>
      </c>
      <c r="AE58">
        <v>0</v>
      </c>
      <c r="AF58">
        <v>9.0630000000000006</v>
      </c>
      <c r="AG58">
        <v>43.590600000000002</v>
      </c>
      <c r="AH58">
        <v>0</v>
      </c>
      <c r="AI58">
        <v>0</v>
      </c>
      <c r="AJ58">
        <v>0</v>
      </c>
      <c r="AK58">
        <v>53.908499999999997</v>
      </c>
      <c r="AL58">
        <v>2.7888000000000002</v>
      </c>
      <c r="AM58">
        <v>0</v>
      </c>
      <c r="AN58">
        <v>0.75777000000000005</v>
      </c>
      <c r="AO58">
        <v>1.5479099999999999</v>
      </c>
      <c r="AP58">
        <v>5.6364000000000001</v>
      </c>
      <c r="AQ58">
        <v>0</v>
      </c>
      <c r="AR58">
        <v>4.4160000000000004</v>
      </c>
      <c r="AS58">
        <v>5.3807999999999998</v>
      </c>
      <c r="AT58">
        <v>11.380383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69.851773000000009</v>
      </c>
      <c r="BA58">
        <f t="shared" si="1"/>
        <v>1905.4104080000002</v>
      </c>
      <c r="BB58">
        <v>55</v>
      </c>
      <c r="BD58">
        <v>5.33</v>
      </c>
      <c r="BE58">
        <v>1.92</v>
      </c>
      <c r="BF58">
        <v>2.21</v>
      </c>
      <c r="BG58">
        <v>1.79</v>
      </c>
      <c r="BH58">
        <v>6.05</v>
      </c>
      <c r="BI58">
        <v>0.87</v>
      </c>
      <c r="BJ58">
        <v>0.84</v>
      </c>
      <c r="BK58">
        <v>1.73</v>
      </c>
      <c r="BL58">
        <v>0.9</v>
      </c>
      <c r="BM58">
        <v>0</v>
      </c>
      <c r="BN58">
        <v>2.34</v>
      </c>
      <c r="BO58">
        <v>1.89</v>
      </c>
      <c r="BP58">
        <v>0.26</v>
      </c>
      <c r="BQ58">
        <v>1.98</v>
      </c>
      <c r="BR58">
        <v>1.0900000000000001</v>
      </c>
      <c r="BS58">
        <v>0.91</v>
      </c>
      <c r="BT58">
        <v>2.9693719999999999</v>
      </c>
      <c r="BU58">
        <v>1.342031</v>
      </c>
      <c r="BV58">
        <v>2.4385400000000002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3.5120239999999998</v>
      </c>
      <c r="CN58">
        <v>1.771482</v>
      </c>
      <c r="CO58">
        <v>4.2945000000000002</v>
      </c>
      <c r="CP58">
        <v>2.1292499999999999</v>
      </c>
      <c r="CQ58">
        <v>1.7714810000000001</v>
      </c>
      <c r="CR58">
        <v>0.83592</v>
      </c>
      <c r="CS58">
        <v>1.3655999999999999</v>
      </c>
      <c r="CT58">
        <v>0</v>
      </c>
      <c r="CU58">
        <v>0</v>
      </c>
      <c r="CV58">
        <v>0</v>
      </c>
      <c r="CW58">
        <v>1.2441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69.851773000000009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435</v>
      </c>
      <c r="L59">
        <v>306.64210000000003</v>
      </c>
      <c r="M59">
        <v>93.192499999999995</v>
      </c>
      <c r="N59">
        <v>120.6562</v>
      </c>
      <c r="O59">
        <v>126.477</v>
      </c>
      <c r="P59">
        <v>131.25069999999999</v>
      </c>
      <c r="Q59">
        <v>11.542909999999999</v>
      </c>
      <c r="R59">
        <v>27.7761</v>
      </c>
      <c r="S59">
        <v>18.792999999999999</v>
      </c>
      <c r="T59">
        <v>0</v>
      </c>
      <c r="U59">
        <v>334.35</v>
      </c>
      <c r="V59">
        <v>9.8475459999999995</v>
      </c>
      <c r="W59">
        <v>30.533200000000001</v>
      </c>
      <c r="X59">
        <v>70.149100000000004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9.3218999999999994</v>
      </c>
      <c r="AE59">
        <v>0</v>
      </c>
      <c r="AF59">
        <v>9.0630000000000006</v>
      </c>
      <c r="AG59">
        <v>43.590600000000002</v>
      </c>
      <c r="AH59">
        <v>0</v>
      </c>
      <c r="AI59">
        <v>0</v>
      </c>
      <c r="AJ59">
        <v>0</v>
      </c>
      <c r="AK59">
        <v>53.908499999999997</v>
      </c>
      <c r="AL59">
        <v>2.7888000000000002</v>
      </c>
      <c r="AM59">
        <v>0</v>
      </c>
      <c r="AN59">
        <v>0.75777000000000005</v>
      </c>
      <c r="AO59">
        <v>1.5802499999999999</v>
      </c>
      <c r="AP59">
        <v>5.6364000000000001</v>
      </c>
      <c r="AQ59">
        <v>0</v>
      </c>
      <c r="AR59">
        <v>1.1040000000000001</v>
      </c>
      <c r="AS59">
        <v>5.3807999999999998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69.851773000000009</v>
      </c>
      <c r="BA59">
        <f t="shared" si="1"/>
        <v>1934.1909490000003</v>
      </c>
      <c r="BB59">
        <v>56</v>
      </c>
      <c r="BD59">
        <v>5.33</v>
      </c>
      <c r="BE59">
        <v>1.92</v>
      </c>
      <c r="BF59">
        <v>2.21</v>
      </c>
      <c r="BG59">
        <v>1.79</v>
      </c>
      <c r="BH59">
        <v>6.05</v>
      </c>
      <c r="BI59">
        <v>0.87</v>
      </c>
      <c r="BJ59">
        <v>0.84</v>
      </c>
      <c r="BK59">
        <v>1.73</v>
      </c>
      <c r="BL59">
        <v>0.9</v>
      </c>
      <c r="BM59">
        <v>0</v>
      </c>
      <c r="BN59">
        <v>2.34</v>
      </c>
      <c r="BO59">
        <v>1.89</v>
      </c>
      <c r="BP59">
        <v>0.26</v>
      </c>
      <c r="BQ59">
        <v>1.98</v>
      </c>
      <c r="BR59">
        <v>1.0900000000000001</v>
      </c>
      <c r="BS59">
        <v>0.91</v>
      </c>
      <c r="BT59">
        <v>2.9693719999999999</v>
      </c>
      <c r="BU59">
        <v>1.342031</v>
      </c>
      <c r="BV59">
        <v>2.4385400000000002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3.5120239999999998</v>
      </c>
      <c r="CN59">
        <v>1.771482</v>
      </c>
      <c r="CO59">
        <v>4.2945000000000002</v>
      </c>
      <c r="CP59">
        <v>2.1292499999999999</v>
      </c>
      <c r="CQ59">
        <v>1.7714810000000001</v>
      </c>
      <c r="CR59">
        <v>0.83592</v>
      </c>
      <c r="CS59">
        <v>1.3655999999999999</v>
      </c>
      <c r="CT59">
        <v>0</v>
      </c>
      <c r="CU59">
        <v>0</v>
      </c>
      <c r="CV59">
        <v>0</v>
      </c>
      <c r="CW59">
        <v>1.2441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69.851773000000009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435</v>
      </c>
      <c r="L60">
        <v>306.64210000000003</v>
      </c>
      <c r="M60">
        <v>93.192499999999995</v>
      </c>
      <c r="N60">
        <v>120.6562</v>
      </c>
      <c r="O60">
        <v>126.477</v>
      </c>
      <c r="P60">
        <v>131.25069999999999</v>
      </c>
      <c r="Q60">
        <v>11.542909999999999</v>
      </c>
      <c r="R60">
        <v>27.7761</v>
      </c>
      <c r="S60">
        <v>18.792999999999999</v>
      </c>
      <c r="T60">
        <v>0</v>
      </c>
      <c r="U60">
        <v>334.35</v>
      </c>
      <c r="V60">
        <v>9.8475459999999995</v>
      </c>
      <c r="W60">
        <v>30.533200000000001</v>
      </c>
      <c r="X60">
        <v>70.149100000000004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9.3218999999999994</v>
      </c>
      <c r="AE60">
        <v>0</v>
      </c>
      <c r="AF60">
        <v>9.0630000000000006</v>
      </c>
      <c r="AG60">
        <v>43.590600000000002</v>
      </c>
      <c r="AH60">
        <v>0</v>
      </c>
      <c r="AI60">
        <v>0</v>
      </c>
      <c r="AJ60">
        <v>0</v>
      </c>
      <c r="AK60">
        <v>53.908499999999997</v>
      </c>
      <c r="AL60">
        <v>25.564</v>
      </c>
      <c r="AM60">
        <v>0</v>
      </c>
      <c r="AN60">
        <v>0.75777000000000005</v>
      </c>
      <c r="AO60">
        <v>1.63611</v>
      </c>
      <c r="AP60">
        <v>1.7934000000000001</v>
      </c>
      <c r="AQ60">
        <v>0</v>
      </c>
      <c r="AR60">
        <v>1.1040000000000001</v>
      </c>
      <c r="AS60">
        <v>5.3807999999999998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69.851773000000009</v>
      </c>
      <c r="BA60">
        <f t="shared" si="1"/>
        <v>1953.1790090000002</v>
      </c>
      <c r="BB60">
        <v>57</v>
      </c>
      <c r="BD60">
        <v>5.33</v>
      </c>
      <c r="BE60">
        <v>1.92</v>
      </c>
      <c r="BF60">
        <v>2.21</v>
      </c>
      <c r="BG60">
        <v>1.79</v>
      </c>
      <c r="BH60">
        <v>6.05</v>
      </c>
      <c r="BI60">
        <v>0.87</v>
      </c>
      <c r="BJ60">
        <v>0.84</v>
      </c>
      <c r="BK60">
        <v>1.73</v>
      </c>
      <c r="BL60">
        <v>0.9</v>
      </c>
      <c r="BM60">
        <v>0</v>
      </c>
      <c r="BN60">
        <v>2.34</v>
      </c>
      <c r="BO60">
        <v>1.89</v>
      </c>
      <c r="BP60">
        <v>0.26</v>
      </c>
      <c r="BQ60">
        <v>1.98</v>
      </c>
      <c r="BR60">
        <v>1.0900000000000001</v>
      </c>
      <c r="BS60">
        <v>0.91</v>
      </c>
      <c r="BT60">
        <v>2.9693719999999999</v>
      </c>
      <c r="BU60">
        <v>1.342031</v>
      </c>
      <c r="BV60">
        <v>2.4385400000000002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3.5120239999999998</v>
      </c>
      <c r="CN60">
        <v>1.771482</v>
      </c>
      <c r="CO60">
        <v>4.2945000000000002</v>
      </c>
      <c r="CP60">
        <v>2.1292499999999999</v>
      </c>
      <c r="CQ60">
        <v>1.7714810000000001</v>
      </c>
      <c r="CR60">
        <v>0.83592</v>
      </c>
      <c r="CS60">
        <v>1.3655999999999999</v>
      </c>
      <c r="CT60">
        <v>0</v>
      </c>
      <c r="CU60">
        <v>0</v>
      </c>
      <c r="CV60">
        <v>0</v>
      </c>
      <c r="CW60">
        <v>1.2441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69.851773000000009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435</v>
      </c>
      <c r="L61">
        <v>278.64210000000003</v>
      </c>
      <c r="M61">
        <v>93.192499999999995</v>
      </c>
      <c r="N61">
        <v>120.6562</v>
      </c>
      <c r="O61">
        <v>126.477</v>
      </c>
      <c r="P61">
        <v>131.25069999999999</v>
      </c>
      <c r="Q61">
        <v>11.542909999999999</v>
      </c>
      <c r="R61">
        <v>27.7761</v>
      </c>
      <c r="S61">
        <v>18.792999999999999</v>
      </c>
      <c r="T61">
        <v>0</v>
      </c>
      <c r="U61">
        <v>334.35</v>
      </c>
      <c r="V61">
        <v>9.8475459999999995</v>
      </c>
      <c r="W61">
        <v>30.533200000000001</v>
      </c>
      <c r="X61">
        <v>70.149100000000004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9.3218999999999994</v>
      </c>
      <c r="AE61">
        <v>0</v>
      </c>
      <c r="AF61">
        <v>9.0630000000000006</v>
      </c>
      <c r="AG61">
        <v>43.590600000000002</v>
      </c>
      <c r="AH61">
        <v>0</v>
      </c>
      <c r="AI61">
        <v>0</v>
      </c>
      <c r="AJ61">
        <v>0</v>
      </c>
      <c r="AK61">
        <v>53.908499999999997</v>
      </c>
      <c r="AL61">
        <v>66.814999999999998</v>
      </c>
      <c r="AM61">
        <v>0</v>
      </c>
      <c r="AN61">
        <v>0.75777000000000005</v>
      </c>
      <c r="AO61">
        <v>1.58907</v>
      </c>
      <c r="AP61">
        <v>1.7934000000000001</v>
      </c>
      <c r="AQ61">
        <v>0</v>
      </c>
      <c r="AR61">
        <v>1.1040000000000001</v>
      </c>
      <c r="AS61">
        <v>5.3807999999999998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69.851773000000009</v>
      </c>
      <c r="BA61">
        <f t="shared" si="1"/>
        <v>1966.3829690000002</v>
      </c>
      <c r="BB61">
        <v>58</v>
      </c>
      <c r="BD61">
        <v>5.33</v>
      </c>
      <c r="BE61">
        <v>1.92</v>
      </c>
      <c r="BF61">
        <v>2.21</v>
      </c>
      <c r="BG61">
        <v>1.79</v>
      </c>
      <c r="BH61">
        <v>6.05</v>
      </c>
      <c r="BI61">
        <v>0.87</v>
      </c>
      <c r="BJ61">
        <v>0.84</v>
      </c>
      <c r="BK61">
        <v>1.73</v>
      </c>
      <c r="BL61">
        <v>0.9</v>
      </c>
      <c r="BM61">
        <v>0</v>
      </c>
      <c r="BN61">
        <v>2.34</v>
      </c>
      <c r="BO61">
        <v>1.89</v>
      </c>
      <c r="BP61">
        <v>0.26</v>
      </c>
      <c r="BQ61">
        <v>1.98</v>
      </c>
      <c r="BR61">
        <v>1.0900000000000001</v>
      </c>
      <c r="BS61">
        <v>0.91</v>
      </c>
      <c r="BT61">
        <v>2.9693719999999999</v>
      </c>
      <c r="BU61">
        <v>1.342031</v>
      </c>
      <c r="BV61">
        <v>2.4385400000000002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3.5120239999999998</v>
      </c>
      <c r="CN61">
        <v>1.771482</v>
      </c>
      <c r="CO61">
        <v>4.2945000000000002</v>
      </c>
      <c r="CP61">
        <v>2.1292499999999999</v>
      </c>
      <c r="CQ61">
        <v>1.7714810000000001</v>
      </c>
      <c r="CR61">
        <v>0.83592</v>
      </c>
      <c r="CS61">
        <v>1.3655999999999999</v>
      </c>
      <c r="CT61">
        <v>0</v>
      </c>
      <c r="CU61">
        <v>0</v>
      </c>
      <c r="CV61">
        <v>0</v>
      </c>
      <c r="CW61">
        <v>1.2441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69.851773000000009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435</v>
      </c>
      <c r="L62">
        <v>278.64210000000003</v>
      </c>
      <c r="M62">
        <v>93.192499999999995</v>
      </c>
      <c r="N62">
        <v>120.6562</v>
      </c>
      <c r="O62">
        <v>126.477</v>
      </c>
      <c r="P62">
        <v>131.25069999999999</v>
      </c>
      <c r="Q62">
        <v>11.542909999999999</v>
      </c>
      <c r="R62">
        <v>27.7761</v>
      </c>
      <c r="S62">
        <v>18.792999999999999</v>
      </c>
      <c r="T62">
        <v>0</v>
      </c>
      <c r="U62">
        <v>334.35</v>
      </c>
      <c r="V62">
        <v>9.8475459999999995</v>
      </c>
      <c r="W62">
        <v>30.533200000000001</v>
      </c>
      <c r="X62">
        <v>70.149100000000004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9.3218999999999994</v>
      </c>
      <c r="AE62">
        <v>0</v>
      </c>
      <c r="AF62">
        <v>9.0630000000000006</v>
      </c>
      <c r="AG62">
        <v>43.590600000000002</v>
      </c>
      <c r="AH62">
        <v>0</v>
      </c>
      <c r="AI62">
        <v>0</v>
      </c>
      <c r="AJ62">
        <v>0</v>
      </c>
      <c r="AK62">
        <v>53.908499999999997</v>
      </c>
      <c r="AL62">
        <v>66.814999999999998</v>
      </c>
      <c r="AM62">
        <v>0</v>
      </c>
      <c r="AN62">
        <v>0.75777000000000005</v>
      </c>
      <c r="AO62">
        <v>1.5802499999999999</v>
      </c>
      <c r="AP62">
        <v>1.7934000000000001</v>
      </c>
      <c r="AQ62">
        <v>0</v>
      </c>
      <c r="AR62">
        <v>1.1040000000000001</v>
      </c>
      <c r="AS62">
        <v>5.3807999999999998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69.801772999999997</v>
      </c>
      <c r="BA62">
        <f t="shared" si="1"/>
        <v>1966.324149</v>
      </c>
      <c r="BB62">
        <v>59</v>
      </c>
      <c r="BD62">
        <v>5.33</v>
      </c>
      <c r="BE62">
        <v>1.92</v>
      </c>
      <c r="BF62">
        <v>2.21</v>
      </c>
      <c r="BG62">
        <v>1.79</v>
      </c>
      <c r="BH62">
        <v>6.05</v>
      </c>
      <c r="BI62">
        <v>0.84</v>
      </c>
      <c r="BJ62">
        <v>0.82</v>
      </c>
      <c r="BK62">
        <v>1.73</v>
      </c>
      <c r="BL62">
        <v>0.9</v>
      </c>
      <c r="BM62">
        <v>0</v>
      </c>
      <c r="BN62">
        <v>2.34</v>
      </c>
      <c r="BO62">
        <v>1.89</v>
      </c>
      <c r="BP62">
        <v>0.26</v>
      </c>
      <c r="BQ62">
        <v>1.98</v>
      </c>
      <c r="BR62">
        <v>1.0900000000000001</v>
      </c>
      <c r="BS62">
        <v>0.91</v>
      </c>
      <c r="BT62">
        <v>2.9693719999999999</v>
      </c>
      <c r="BU62">
        <v>1.342031</v>
      </c>
      <c r="BV62">
        <v>2.4385400000000002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3.5120239999999998</v>
      </c>
      <c r="CN62">
        <v>1.771482</v>
      </c>
      <c r="CO62">
        <v>4.2945000000000002</v>
      </c>
      <c r="CP62">
        <v>2.1292499999999999</v>
      </c>
      <c r="CQ62">
        <v>1.7714810000000001</v>
      </c>
      <c r="CR62">
        <v>0.83592</v>
      </c>
      <c r="CS62">
        <v>1.3655999999999999</v>
      </c>
      <c r="CT62">
        <v>0</v>
      </c>
      <c r="CU62">
        <v>0</v>
      </c>
      <c r="CV62">
        <v>0</v>
      </c>
      <c r="CW62">
        <v>1.2441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69.801772999999997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435</v>
      </c>
      <c r="L63">
        <v>278.64210000000003</v>
      </c>
      <c r="M63">
        <v>93.192499999999995</v>
      </c>
      <c r="N63">
        <v>120.6562</v>
      </c>
      <c r="O63">
        <v>126.477</v>
      </c>
      <c r="P63">
        <v>131.25069999999999</v>
      </c>
      <c r="Q63">
        <v>11.542909999999999</v>
      </c>
      <c r="R63">
        <v>42.393900000000002</v>
      </c>
      <c r="S63">
        <v>18.792999999999999</v>
      </c>
      <c r="T63">
        <v>0</v>
      </c>
      <c r="U63">
        <v>323.10000000000002</v>
      </c>
      <c r="V63">
        <v>9.4037620000000004</v>
      </c>
      <c r="W63">
        <v>30.533200000000001</v>
      </c>
      <c r="X63">
        <v>70.149100000000004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9.3218999999999994</v>
      </c>
      <c r="AE63">
        <v>0</v>
      </c>
      <c r="AF63">
        <v>9.0630000000000006</v>
      </c>
      <c r="AG63">
        <v>43.590600000000002</v>
      </c>
      <c r="AH63">
        <v>0</v>
      </c>
      <c r="AI63">
        <v>0</v>
      </c>
      <c r="AJ63">
        <v>0</v>
      </c>
      <c r="AK63">
        <v>53.908499999999997</v>
      </c>
      <c r="AL63">
        <v>66.814999999999998</v>
      </c>
      <c r="AM63">
        <v>0</v>
      </c>
      <c r="AN63">
        <v>0.75777000000000005</v>
      </c>
      <c r="AO63">
        <v>1.46265</v>
      </c>
      <c r="AP63">
        <v>1.7934000000000001</v>
      </c>
      <c r="AQ63">
        <v>16.055</v>
      </c>
      <c r="AR63">
        <v>3.3119999999999998</v>
      </c>
      <c r="AS63">
        <v>5.3807999999999998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69.801772999999997</v>
      </c>
      <c r="BA63">
        <f t="shared" si="1"/>
        <v>1987.3935649999999</v>
      </c>
      <c r="BB63">
        <v>60</v>
      </c>
      <c r="BD63">
        <v>5.33</v>
      </c>
      <c r="BE63">
        <v>1.92</v>
      </c>
      <c r="BF63">
        <v>2.21</v>
      </c>
      <c r="BG63">
        <v>1.79</v>
      </c>
      <c r="BH63">
        <v>6.05</v>
      </c>
      <c r="BI63">
        <v>0.84</v>
      </c>
      <c r="BJ63">
        <v>0.82</v>
      </c>
      <c r="BK63">
        <v>1.73</v>
      </c>
      <c r="BL63">
        <v>0.9</v>
      </c>
      <c r="BM63">
        <v>0</v>
      </c>
      <c r="BN63">
        <v>2.34</v>
      </c>
      <c r="BO63">
        <v>1.89</v>
      </c>
      <c r="BP63">
        <v>0.26</v>
      </c>
      <c r="BQ63">
        <v>1.98</v>
      </c>
      <c r="BR63">
        <v>1.0900000000000001</v>
      </c>
      <c r="BS63">
        <v>0.91</v>
      </c>
      <c r="BT63">
        <v>2.9693719999999999</v>
      </c>
      <c r="BU63">
        <v>1.342031</v>
      </c>
      <c r="BV63">
        <v>2.4385400000000002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3.5120239999999998</v>
      </c>
      <c r="CN63">
        <v>1.771482</v>
      </c>
      <c r="CO63">
        <v>4.2945000000000002</v>
      </c>
      <c r="CP63">
        <v>2.1292499999999999</v>
      </c>
      <c r="CQ63">
        <v>1.7714810000000001</v>
      </c>
      <c r="CR63">
        <v>0.83592</v>
      </c>
      <c r="CS63">
        <v>1.3655999999999999</v>
      </c>
      <c r="CT63">
        <v>0</v>
      </c>
      <c r="CU63">
        <v>0</v>
      </c>
      <c r="CV63">
        <v>0</v>
      </c>
      <c r="CW63">
        <v>1.2441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69.801772999999997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435</v>
      </c>
      <c r="L64">
        <v>306.64210000000003</v>
      </c>
      <c r="M64">
        <v>93.192499999999995</v>
      </c>
      <c r="N64">
        <v>120.6562</v>
      </c>
      <c r="O64">
        <v>126.477</v>
      </c>
      <c r="P64">
        <v>131.25069999999999</v>
      </c>
      <c r="Q64">
        <v>11.542909999999999</v>
      </c>
      <c r="R64">
        <v>42.393900000000002</v>
      </c>
      <c r="S64">
        <v>18.792999999999999</v>
      </c>
      <c r="T64">
        <v>0</v>
      </c>
      <c r="U64">
        <v>323.10000000000002</v>
      </c>
      <c r="V64">
        <v>9.4037620000000004</v>
      </c>
      <c r="W64">
        <v>30.533200000000001</v>
      </c>
      <c r="X64">
        <v>70.149100000000004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9.3218999999999994</v>
      </c>
      <c r="AE64">
        <v>0</v>
      </c>
      <c r="AF64">
        <v>9.0630000000000006</v>
      </c>
      <c r="AG64">
        <v>43.590600000000002</v>
      </c>
      <c r="AH64">
        <v>0</v>
      </c>
      <c r="AI64">
        <v>0</v>
      </c>
      <c r="AJ64">
        <v>0</v>
      </c>
      <c r="AK64">
        <v>53.908499999999997</v>
      </c>
      <c r="AL64">
        <v>66.814999999999998</v>
      </c>
      <c r="AM64">
        <v>0</v>
      </c>
      <c r="AN64">
        <v>0.75777000000000005</v>
      </c>
      <c r="AO64">
        <v>1.30389</v>
      </c>
      <c r="AP64">
        <v>1.7934000000000001</v>
      </c>
      <c r="AQ64">
        <v>16.055</v>
      </c>
      <c r="AR64">
        <v>3.3119999999999998</v>
      </c>
      <c r="AS64">
        <v>5.3807999999999998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69.801772999999997</v>
      </c>
      <c r="BA64">
        <f t="shared" si="1"/>
        <v>2015.2348049999998</v>
      </c>
      <c r="BB64">
        <v>61</v>
      </c>
      <c r="BD64">
        <v>5.33</v>
      </c>
      <c r="BE64">
        <v>1.92</v>
      </c>
      <c r="BF64">
        <v>2.21</v>
      </c>
      <c r="BG64">
        <v>1.79</v>
      </c>
      <c r="BH64">
        <v>6.05</v>
      </c>
      <c r="BI64">
        <v>0.84</v>
      </c>
      <c r="BJ64">
        <v>0.82</v>
      </c>
      <c r="BK64">
        <v>1.73</v>
      </c>
      <c r="BL64">
        <v>0.9</v>
      </c>
      <c r="BM64">
        <v>0</v>
      </c>
      <c r="BN64">
        <v>2.34</v>
      </c>
      <c r="BO64">
        <v>1.89</v>
      </c>
      <c r="BP64">
        <v>0.26</v>
      </c>
      <c r="BQ64">
        <v>1.98</v>
      </c>
      <c r="BR64">
        <v>1.0900000000000001</v>
      </c>
      <c r="BS64">
        <v>0.91</v>
      </c>
      <c r="BT64">
        <v>2.9693719999999999</v>
      </c>
      <c r="BU64">
        <v>1.342031</v>
      </c>
      <c r="BV64">
        <v>2.4385400000000002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3.5120239999999998</v>
      </c>
      <c r="CN64">
        <v>1.771482</v>
      </c>
      <c r="CO64">
        <v>4.2945000000000002</v>
      </c>
      <c r="CP64">
        <v>2.1292499999999999</v>
      </c>
      <c r="CQ64">
        <v>1.7714810000000001</v>
      </c>
      <c r="CR64">
        <v>0.83592</v>
      </c>
      <c r="CS64">
        <v>1.3655999999999999</v>
      </c>
      <c r="CT64">
        <v>0</v>
      </c>
      <c r="CU64">
        <v>0</v>
      </c>
      <c r="CV64">
        <v>0</v>
      </c>
      <c r="CW64">
        <v>1.2441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69.801772999999997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435</v>
      </c>
      <c r="L65">
        <v>316.64210000000003</v>
      </c>
      <c r="M65">
        <v>93.192499999999995</v>
      </c>
      <c r="N65">
        <v>120.6562</v>
      </c>
      <c r="O65">
        <v>126.477</v>
      </c>
      <c r="P65">
        <v>131.25069999999999</v>
      </c>
      <c r="Q65">
        <v>11.542909999999999</v>
      </c>
      <c r="R65">
        <v>42.393900000000002</v>
      </c>
      <c r="S65">
        <v>18.792999999999999</v>
      </c>
      <c r="T65">
        <v>0</v>
      </c>
      <c r="U65">
        <v>323.10000000000002</v>
      </c>
      <c r="V65">
        <v>11.564529</v>
      </c>
      <c r="W65">
        <v>45.524999999999999</v>
      </c>
      <c r="X65">
        <v>78.674999999999997</v>
      </c>
      <c r="Y65">
        <v>0</v>
      </c>
      <c r="Z65">
        <v>0</v>
      </c>
      <c r="AA65">
        <v>0</v>
      </c>
      <c r="AB65">
        <v>0</v>
      </c>
      <c r="AC65">
        <v>0</v>
      </c>
      <c r="AD65">
        <v>9.3218999999999994</v>
      </c>
      <c r="AE65">
        <v>0</v>
      </c>
      <c r="AF65">
        <v>9.0630000000000006</v>
      </c>
      <c r="AG65">
        <v>43.590600000000002</v>
      </c>
      <c r="AH65">
        <v>0</v>
      </c>
      <c r="AI65">
        <v>0</v>
      </c>
      <c r="AJ65">
        <v>0</v>
      </c>
      <c r="AK65">
        <v>53.908499999999997</v>
      </c>
      <c r="AL65">
        <v>25.564</v>
      </c>
      <c r="AM65">
        <v>0</v>
      </c>
      <c r="AN65">
        <v>0.75777000000000005</v>
      </c>
      <c r="AO65">
        <v>1.1392500000000001</v>
      </c>
      <c r="AP65">
        <v>1.7934000000000001</v>
      </c>
      <c r="AQ65">
        <v>32.11</v>
      </c>
      <c r="AR65">
        <v>6.6239999999999997</v>
      </c>
      <c r="AS65">
        <v>5.3807999999999998</v>
      </c>
      <c r="AT65">
        <v>13.813950999999999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69.801772999999997</v>
      </c>
      <c r="BA65">
        <f t="shared" si="1"/>
        <v>2027.681783</v>
      </c>
      <c r="BB65">
        <v>62</v>
      </c>
      <c r="BD65">
        <v>5.33</v>
      </c>
      <c r="BE65">
        <v>1.92</v>
      </c>
      <c r="BF65">
        <v>2.21</v>
      </c>
      <c r="BG65">
        <v>1.79</v>
      </c>
      <c r="BH65">
        <v>6.05</v>
      </c>
      <c r="BI65">
        <v>0.84</v>
      </c>
      <c r="BJ65">
        <v>0.82</v>
      </c>
      <c r="BK65">
        <v>1.73</v>
      </c>
      <c r="BL65">
        <v>0.9</v>
      </c>
      <c r="BM65">
        <v>0</v>
      </c>
      <c r="BN65">
        <v>2.34</v>
      </c>
      <c r="BO65">
        <v>1.89</v>
      </c>
      <c r="BP65">
        <v>0.26</v>
      </c>
      <c r="BQ65">
        <v>1.98</v>
      </c>
      <c r="BR65">
        <v>1.0900000000000001</v>
      </c>
      <c r="BS65">
        <v>0.91</v>
      </c>
      <c r="BT65">
        <v>2.9693719999999999</v>
      </c>
      <c r="BU65">
        <v>1.342031</v>
      </c>
      <c r="BV65">
        <v>2.4385400000000002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3.5120239999999998</v>
      </c>
      <c r="CN65">
        <v>1.771482</v>
      </c>
      <c r="CO65">
        <v>4.2945000000000002</v>
      </c>
      <c r="CP65">
        <v>2.1292499999999999</v>
      </c>
      <c r="CQ65">
        <v>1.7714810000000001</v>
      </c>
      <c r="CR65">
        <v>0.83592</v>
      </c>
      <c r="CS65">
        <v>1.3655999999999999</v>
      </c>
      <c r="CT65">
        <v>0</v>
      </c>
      <c r="CU65">
        <v>0</v>
      </c>
      <c r="CV65">
        <v>0</v>
      </c>
      <c r="CW65">
        <v>1.2441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69.801772999999997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494</v>
      </c>
      <c r="L66">
        <v>439.14210000000003</v>
      </c>
      <c r="M66">
        <v>93.192499999999995</v>
      </c>
      <c r="N66">
        <v>120.6562</v>
      </c>
      <c r="O66">
        <v>126.477</v>
      </c>
      <c r="P66">
        <v>131.25069999999999</v>
      </c>
      <c r="Q66">
        <v>15.24291</v>
      </c>
      <c r="R66">
        <v>42.393900000000002</v>
      </c>
      <c r="S66">
        <v>18.792999999999999</v>
      </c>
      <c r="T66">
        <v>0</v>
      </c>
      <c r="U66">
        <v>323.10000000000002</v>
      </c>
      <c r="V66">
        <v>9.3912099999999992</v>
      </c>
      <c r="W66">
        <v>45.524999999999999</v>
      </c>
      <c r="X66">
        <v>78.674999999999997</v>
      </c>
      <c r="Y66">
        <v>0</v>
      </c>
      <c r="Z66">
        <v>0</v>
      </c>
      <c r="AA66">
        <v>0</v>
      </c>
      <c r="AB66">
        <v>0</v>
      </c>
      <c r="AC66">
        <v>0</v>
      </c>
      <c r="AD66">
        <v>9.3218999999999994</v>
      </c>
      <c r="AE66">
        <v>0</v>
      </c>
      <c r="AF66">
        <v>9.0630000000000006</v>
      </c>
      <c r="AG66">
        <v>43.590600000000002</v>
      </c>
      <c r="AH66">
        <v>0</v>
      </c>
      <c r="AI66">
        <v>0</v>
      </c>
      <c r="AJ66">
        <v>0</v>
      </c>
      <c r="AK66">
        <v>53.908499999999997</v>
      </c>
      <c r="AL66">
        <v>2.7888000000000002</v>
      </c>
      <c r="AM66">
        <v>0</v>
      </c>
      <c r="AN66">
        <v>0.75777000000000005</v>
      </c>
      <c r="AO66">
        <v>0.95696999999999999</v>
      </c>
      <c r="AP66">
        <v>1.7934000000000001</v>
      </c>
      <c r="AQ66">
        <v>32.11</v>
      </c>
      <c r="AR66">
        <v>6.6239999999999997</v>
      </c>
      <c r="AS66">
        <v>5.3807999999999998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69.801772999999997</v>
      </c>
      <c r="BA66">
        <f t="shared" si="1"/>
        <v>2188.933833</v>
      </c>
      <c r="BB66">
        <v>63</v>
      </c>
      <c r="BD66">
        <v>5.33</v>
      </c>
      <c r="BE66">
        <v>1.92</v>
      </c>
      <c r="BF66">
        <v>2.21</v>
      </c>
      <c r="BG66">
        <v>1.79</v>
      </c>
      <c r="BH66">
        <v>6.05</v>
      </c>
      <c r="BI66">
        <v>0.84</v>
      </c>
      <c r="BJ66">
        <v>0.82</v>
      </c>
      <c r="BK66">
        <v>1.73</v>
      </c>
      <c r="BL66">
        <v>0.9</v>
      </c>
      <c r="BM66">
        <v>0</v>
      </c>
      <c r="BN66">
        <v>2.34</v>
      </c>
      <c r="BO66">
        <v>1.89</v>
      </c>
      <c r="BP66">
        <v>0.26</v>
      </c>
      <c r="BQ66">
        <v>1.98</v>
      </c>
      <c r="BR66">
        <v>1.0900000000000001</v>
      </c>
      <c r="BS66">
        <v>0.91</v>
      </c>
      <c r="BT66">
        <v>2.9693719999999999</v>
      </c>
      <c r="BU66">
        <v>1.342031</v>
      </c>
      <c r="BV66">
        <v>2.4385400000000002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3.5120239999999998</v>
      </c>
      <c r="CN66">
        <v>1.771482</v>
      </c>
      <c r="CO66">
        <v>4.2945000000000002</v>
      </c>
      <c r="CP66">
        <v>2.1292499999999999</v>
      </c>
      <c r="CQ66">
        <v>1.7714810000000001</v>
      </c>
      <c r="CR66">
        <v>0.83592</v>
      </c>
      <c r="CS66">
        <v>1.3655999999999999</v>
      </c>
      <c r="CT66">
        <v>0</v>
      </c>
      <c r="CU66">
        <v>0</v>
      </c>
      <c r="CV66">
        <v>0</v>
      </c>
      <c r="CW66">
        <v>1.2441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69.801772999999997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525</v>
      </c>
      <c r="L67">
        <v>451.64210000000003</v>
      </c>
      <c r="M67">
        <v>93.192499999999995</v>
      </c>
      <c r="N67">
        <v>120.6562</v>
      </c>
      <c r="O67">
        <v>126.477</v>
      </c>
      <c r="P67">
        <v>131.25069999999999</v>
      </c>
      <c r="Q67">
        <v>15.24291</v>
      </c>
      <c r="R67">
        <v>42.393900000000002</v>
      </c>
      <c r="S67">
        <v>18.792999999999999</v>
      </c>
      <c r="T67">
        <v>0</v>
      </c>
      <c r="U67">
        <v>323.10000000000002</v>
      </c>
      <c r="V67">
        <v>9.3912099999999992</v>
      </c>
      <c r="W67">
        <v>45.524999999999999</v>
      </c>
      <c r="X67">
        <v>78.674999999999997</v>
      </c>
      <c r="Y67">
        <v>0</v>
      </c>
      <c r="Z67">
        <v>0</v>
      </c>
      <c r="AA67">
        <v>0</v>
      </c>
      <c r="AB67">
        <v>0</v>
      </c>
      <c r="AC67">
        <v>0</v>
      </c>
      <c r="AD67">
        <v>9.3218999999999994</v>
      </c>
      <c r="AE67">
        <v>0</v>
      </c>
      <c r="AF67">
        <v>9.0630000000000006</v>
      </c>
      <c r="AG67">
        <v>43.590600000000002</v>
      </c>
      <c r="AH67">
        <v>0</v>
      </c>
      <c r="AI67">
        <v>0</v>
      </c>
      <c r="AJ67">
        <v>0</v>
      </c>
      <c r="AK67">
        <v>53.908499999999997</v>
      </c>
      <c r="AL67">
        <v>2.7888000000000002</v>
      </c>
      <c r="AM67">
        <v>0</v>
      </c>
      <c r="AN67">
        <v>0.73834</v>
      </c>
      <c r="AO67">
        <v>0.88200000000000001</v>
      </c>
      <c r="AP67">
        <v>3.7149000000000001</v>
      </c>
      <c r="AQ67">
        <v>48.164999999999999</v>
      </c>
      <c r="AR67">
        <v>6.6239999999999997</v>
      </c>
      <c r="AS67">
        <v>9.4163999999999994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69.801772999999997</v>
      </c>
      <c r="BA67">
        <f t="shared" si="1"/>
        <v>2254.3515329999996</v>
      </c>
      <c r="BB67">
        <v>64</v>
      </c>
      <c r="BD67">
        <v>5.33</v>
      </c>
      <c r="BE67">
        <v>1.92</v>
      </c>
      <c r="BF67">
        <v>2.21</v>
      </c>
      <c r="BG67">
        <v>1.79</v>
      </c>
      <c r="BH67">
        <v>6.05</v>
      </c>
      <c r="BI67">
        <v>0.84</v>
      </c>
      <c r="BJ67">
        <v>0.82</v>
      </c>
      <c r="BK67">
        <v>1.73</v>
      </c>
      <c r="BL67">
        <v>0.9</v>
      </c>
      <c r="BM67">
        <v>0</v>
      </c>
      <c r="BN67">
        <v>2.34</v>
      </c>
      <c r="BO67">
        <v>1.89</v>
      </c>
      <c r="BP67">
        <v>0.26</v>
      </c>
      <c r="BQ67">
        <v>1.98</v>
      </c>
      <c r="BR67">
        <v>1.0900000000000001</v>
      </c>
      <c r="BS67">
        <v>0.91</v>
      </c>
      <c r="BT67">
        <v>2.9693719999999999</v>
      </c>
      <c r="BU67">
        <v>1.342031</v>
      </c>
      <c r="BV67">
        <v>2.4385400000000002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3.5120239999999998</v>
      </c>
      <c r="CN67">
        <v>1.771482</v>
      </c>
      <c r="CO67">
        <v>4.2945000000000002</v>
      </c>
      <c r="CP67">
        <v>2.1292499999999999</v>
      </c>
      <c r="CQ67">
        <v>1.7714810000000001</v>
      </c>
      <c r="CR67">
        <v>0.83592</v>
      </c>
      <c r="CS67">
        <v>1.3655999999999999</v>
      </c>
      <c r="CT67">
        <v>0</v>
      </c>
      <c r="CU67">
        <v>0</v>
      </c>
      <c r="CV67">
        <v>0</v>
      </c>
      <c r="CW67">
        <v>1.2441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69.801772999999997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562</v>
      </c>
      <c r="L68">
        <v>451.64210000000003</v>
      </c>
      <c r="M68">
        <v>93.192499999999995</v>
      </c>
      <c r="N68">
        <v>120.6562</v>
      </c>
      <c r="O68">
        <v>126.477</v>
      </c>
      <c r="P68">
        <v>131.25069999999999</v>
      </c>
      <c r="Q68">
        <v>15.24291</v>
      </c>
      <c r="R68">
        <v>42.393900000000002</v>
      </c>
      <c r="S68">
        <v>18.792999999999999</v>
      </c>
      <c r="T68">
        <v>0</v>
      </c>
      <c r="U68">
        <v>323.10000000000002</v>
      </c>
      <c r="V68">
        <v>9.3912099999999992</v>
      </c>
      <c r="W68">
        <v>45.524999999999999</v>
      </c>
      <c r="X68">
        <v>78.674999999999997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18.643799999999999</v>
      </c>
      <c r="AE68">
        <v>16.8064</v>
      </c>
      <c r="AF68">
        <v>9.0630000000000006</v>
      </c>
      <c r="AG68">
        <v>43.590600000000002</v>
      </c>
      <c r="AH68">
        <v>9.67</v>
      </c>
      <c r="AI68">
        <v>0</v>
      </c>
      <c r="AJ68">
        <v>0</v>
      </c>
      <c r="AK68">
        <v>53.908499999999997</v>
      </c>
      <c r="AL68">
        <v>2.7888000000000002</v>
      </c>
      <c r="AM68">
        <v>0</v>
      </c>
      <c r="AN68">
        <v>0.73834</v>
      </c>
      <c r="AO68">
        <v>1.656984</v>
      </c>
      <c r="AP68">
        <v>3.7149000000000001</v>
      </c>
      <c r="AQ68">
        <v>48.164999999999999</v>
      </c>
      <c r="AR68">
        <v>6.6239999999999997</v>
      </c>
      <c r="AS68">
        <v>9.4163999999999994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69.854973000000001</v>
      </c>
      <c r="BA68">
        <f t="shared" ref="BA68:BA99" si="4">SUM(B68:AZ68)</f>
        <v>2327.9780169999999</v>
      </c>
      <c r="BB68">
        <v>65</v>
      </c>
      <c r="BD68">
        <v>5.33</v>
      </c>
      <c r="BE68">
        <v>1.92</v>
      </c>
      <c r="BF68">
        <v>2.21</v>
      </c>
      <c r="BG68">
        <v>1.79</v>
      </c>
      <c r="BH68">
        <v>6.05</v>
      </c>
      <c r="BI68">
        <v>0.84</v>
      </c>
      <c r="BJ68">
        <v>0.82</v>
      </c>
      <c r="BK68">
        <v>1.73</v>
      </c>
      <c r="BL68">
        <v>0.9</v>
      </c>
      <c r="BM68">
        <v>0</v>
      </c>
      <c r="BN68">
        <v>2.34</v>
      </c>
      <c r="BO68">
        <v>1.89</v>
      </c>
      <c r="BP68">
        <v>0.26</v>
      </c>
      <c r="BQ68">
        <v>1.98</v>
      </c>
      <c r="BR68">
        <v>1.0900000000000001</v>
      </c>
      <c r="BS68">
        <v>0.91</v>
      </c>
      <c r="BT68">
        <v>2.9693719999999999</v>
      </c>
      <c r="BU68">
        <v>1.342031</v>
      </c>
      <c r="BV68">
        <v>2.4385400000000002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3.5120239999999998</v>
      </c>
      <c r="CN68">
        <v>1.771482</v>
      </c>
      <c r="CO68">
        <v>4.2945000000000002</v>
      </c>
      <c r="CP68">
        <v>2.1292499999999999</v>
      </c>
      <c r="CQ68">
        <v>1.7714810000000001</v>
      </c>
      <c r="CR68">
        <v>0.83592</v>
      </c>
      <c r="CS68">
        <v>1.3655999999999999</v>
      </c>
      <c r="CT68">
        <v>0</v>
      </c>
      <c r="CU68">
        <v>0</v>
      </c>
      <c r="CV68">
        <v>5.3199999999999997E-2</v>
      </c>
      <c r="CW68">
        <v>1.2441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69.854973000000001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616</v>
      </c>
      <c r="L69">
        <v>451.64210000000003</v>
      </c>
      <c r="M69">
        <v>93.192499999999995</v>
      </c>
      <c r="N69">
        <v>120.6562</v>
      </c>
      <c r="O69">
        <v>126.477</v>
      </c>
      <c r="P69">
        <v>131.25069999999999</v>
      </c>
      <c r="Q69">
        <v>15.24291</v>
      </c>
      <c r="R69">
        <v>42.393900000000002</v>
      </c>
      <c r="S69">
        <v>18.792999999999999</v>
      </c>
      <c r="T69">
        <v>0</v>
      </c>
      <c r="U69">
        <v>323.10000000000002</v>
      </c>
      <c r="V69">
        <v>9.3912099999999992</v>
      </c>
      <c r="W69">
        <v>45.524999999999999</v>
      </c>
      <c r="X69">
        <v>78.674999999999997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18.643799999999999</v>
      </c>
      <c r="AE69">
        <v>16.8064</v>
      </c>
      <c r="AF69">
        <v>18.126000000000001</v>
      </c>
      <c r="AG69">
        <v>43.590600000000002</v>
      </c>
      <c r="AH69">
        <v>19.34</v>
      </c>
      <c r="AI69">
        <v>0</v>
      </c>
      <c r="AJ69">
        <v>0</v>
      </c>
      <c r="AK69">
        <v>53.908499999999997</v>
      </c>
      <c r="AL69">
        <v>2.7888000000000002</v>
      </c>
      <c r="AM69">
        <v>0</v>
      </c>
      <c r="AN69">
        <v>0.73834</v>
      </c>
      <c r="AO69">
        <v>1.348284</v>
      </c>
      <c r="AP69">
        <v>3.7149000000000001</v>
      </c>
      <c r="AQ69">
        <v>64.22</v>
      </c>
      <c r="AR69">
        <v>8.6112000000000002</v>
      </c>
      <c r="AS69">
        <v>9.4163999999999994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69.908172999999991</v>
      </c>
      <c r="BA69">
        <f t="shared" si="4"/>
        <v>2418.4977169999993</v>
      </c>
      <c r="BB69">
        <v>66</v>
      </c>
      <c r="BD69">
        <v>5.33</v>
      </c>
      <c r="BE69">
        <v>1.92</v>
      </c>
      <c r="BF69">
        <v>2.21</v>
      </c>
      <c r="BG69">
        <v>1.79</v>
      </c>
      <c r="BH69">
        <v>6.05</v>
      </c>
      <c r="BI69">
        <v>0.84</v>
      </c>
      <c r="BJ69">
        <v>0.82</v>
      </c>
      <c r="BK69">
        <v>1.73</v>
      </c>
      <c r="BL69">
        <v>0.9</v>
      </c>
      <c r="BM69">
        <v>0</v>
      </c>
      <c r="BN69">
        <v>2.34</v>
      </c>
      <c r="BO69">
        <v>1.89</v>
      </c>
      <c r="BP69">
        <v>0.26</v>
      </c>
      <c r="BQ69">
        <v>1.98</v>
      </c>
      <c r="BR69">
        <v>1.0900000000000001</v>
      </c>
      <c r="BS69">
        <v>0.91</v>
      </c>
      <c r="BT69">
        <v>2.9693719999999999</v>
      </c>
      <c r="BU69">
        <v>1.342031</v>
      </c>
      <c r="BV69">
        <v>2.4385400000000002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3.5120239999999998</v>
      </c>
      <c r="CN69">
        <v>1.771482</v>
      </c>
      <c r="CO69">
        <v>4.2945000000000002</v>
      </c>
      <c r="CP69">
        <v>2.1292499999999999</v>
      </c>
      <c r="CQ69">
        <v>1.7714810000000001</v>
      </c>
      <c r="CR69">
        <v>0.83592</v>
      </c>
      <c r="CS69">
        <v>1.3655999999999999</v>
      </c>
      <c r="CT69">
        <v>0</v>
      </c>
      <c r="CU69">
        <v>0</v>
      </c>
      <c r="CV69">
        <v>0.10639999999999999</v>
      </c>
      <c r="CW69">
        <v>1.2441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69.908172999999991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677.33979999999997</v>
      </c>
      <c r="L70">
        <v>461.06490000000002</v>
      </c>
      <c r="M70">
        <v>93.192499999999995</v>
      </c>
      <c r="N70">
        <v>120.6562</v>
      </c>
      <c r="O70">
        <v>126.477</v>
      </c>
      <c r="P70">
        <v>131.25069999999999</v>
      </c>
      <c r="Q70">
        <v>15.24291</v>
      </c>
      <c r="R70">
        <v>42.393900000000002</v>
      </c>
      <c r="S70">
        <v>24.299346</v>
      </c>
      <c r="T70">
        <v>0</v>
      </c>
      <c r="U70">
        <v>323.10000000000002</v>
      </c>
      <c r="V70">
        <v>9.3912099999999992</v>
      </c>
      <c r="W70">
        <v>45.524999999999999</v>
      </c>
      <c r="X70">
        <v>78.674999999999997</v>
      </c>
      <c r="Y70">
        <v>0</v>
      </c>
      <c r="Z70">
        <v>0</v>
      </c>
      <c r="AA70">
        <v>6.32</v>
      </c>
      <c r="AB70">
        <v>0</v>
      </c>
      <c r="AC70">
        <v>9.9058399999999995</v>
      </c>
      <c r="AD70">
        <v>18.643799999999999</v>
      </c>
      <c r="AE70">
        <v>16.8064</v>
      </c>
      <c r="AF70">
        <v>18.126000000000001</v>
      </c>
      <c r="AG70">
        <v>43.590600000000002</v>
      </c>
      <c r="AH70">
        <v>44.578699999999998</v>
      </c>
      <c r="AI70">
        <v>0</v>
      </c>
      <c r="AJ70">
        <v>0</v>
      </c>
      <c r="AK70">
        <v>53.908499999999997</v>
      </c>
      <c r="AL70">
        <v>2.7888000000000002</v>
      </c>
      <c r="AM70">
        <v>0</v>
      </c>
      <c r="AN70">
        <v>0.73834</v>
      </c>
      <c r="AO70">
        <v>1.0013639999999999</v>
      </c>
      <c r="AP70">
        <v>3.7149000000000001</v>
      </c>
      <c r="AQ70">
        <v>64.22</v>
      </c>
      <c r="AR70">
        <v>8.6112000000000002</v>
      </c>
      <c r="AS70">
        <v>9.4163999999999994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70.046872999999991</v>
      </c>
      <c r="BA70">
        <f t="shared" si="4"/>
        <v>2536.0229829999994</v>
      </c>
      <c r="BB70">
        <v>67</v>
      </c>
      <c r="BD70">
        <v>5.33</v>
      </c>
      <c r="BE70">
        <v>1.92</v>
      </c>
      <c r="BF70">
        <v>2.21</v>
      </c>
      <c r="BG70">
        <v>1.79</v>
      </c>
      <c r="BH70">
        <v>6.05</v>
      </c>
      <c r="BI70">
        <v>0.84</v>
      </c>
      <c r="BJ70">
        <v>0.82</v>
      </c>
      <c r="BK70">
        <v>1.73</v>
      </c>
      <c r="BL70">
        <v>0.9</v>
      </c>
      <c r="BM70">
        <v>0</v>
      </c>
      <c r="BN70">
        <v>2.34</v>
      </c>
      <c r="BO70">
        <v>1.89</v>
      </c>
      <c r="BP70">
        <v>0.26</v>
      </c>
      <c r="BQ70">
        <v>1.98</v>
      </c>
      <c r="BR70">
        <v>1.0900000000000001</v>
      </c>
      <c r="BS70">
        <v>0.91</v>
      </c>
      <c r="BT70">
        <v>2.9693719999999999</v>
      </c>
      <c r="BU70">
        <v>1.342031</v>
      </c>
      <c r="BV70">
        <v>2.4385400000000002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3.5120239999999998</v>
      </c>
      <c r="CN70">
        <v>1.771482</v>
      </c>
      <c r="CO70">
        <v>4.2945000000000002</v>
      </c>
      <c r="CP70">
        <v>2.1292499999999999</v>
      </c>
      <c r="CQ70">
        <v>1.7714810000000001</v>
      </c>
      <c r="CR70">
        <v>0.83592</v>
      </c>
      <c r="CS70">
        <v>1.3655999999999999</v>
      </c>
      <c r="CT70">
        <v>0</v>
      </c>
      <c r="CU70">
        <v>0</v>
      </c>
      <c r="CV70">
        <v>0.24510000000000001</v>
      </c>
      <c r="CW70">
        <v>1.2441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70.046872999999991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677.33979999999997</v>
      </c>
      <c r="L71">
        <v>461.06490000000002</v>
      </c>
      <c r="M71">
        <v>93.192499999999995</v>
      </c>
      <c r="N71">
        <v>120.6562</v>
      </c>
      <c r="O71">
        <v>126.477</v>
      </c>
      <c r="P71">
        <v>131.25069999999999</v>
      </c>
      <c r="Q71">
        <v>21.832909999999998</v>
      </c>
      <c r="R71">
        <v>42.393900000000002</v>
      </c>
      <c r="S71">
        <v>26.375</v>
      </c>
      <c r="T71">
        <v>0</v>
      </c>
      <c r="U71">
        <v>323.10000000000002</v>
      </c>
      <c r="V71">
        <v>9.3912099999999992</v>
      </c>
      <c r="W71">
        <v>45.524999999999999</v>
      </c>
      <c r="X71">
        <v>78.674999999999997</v>
      </c>
      <c r="Y71">
        <v>0</v>
      </c>
      <c r="Z71">
        <v>0</v>
      </c>
      <c r="AA71">
        <v>11.85</v>
      </c>
      <c r="AB71">
        <v>0</v>
      </c>
      <c r="AC71">
        <v>19.811679999999999</v>
      </c>
      <c r="AD71">
        <v>27.965699999999998</v>
      </c>
      <c r="AE71">
        <v>28.885999999999999</v>
      </c>
      <c r="AF71">
        <v>18.126000000000001</v>
      </c>
      <c r="AG71">
        <v>43.590600000000002</v>
      </c>
      <c r="AH71">
        <v>71.654700000000005</v>
      </c>
      <c r="AI71">
        <v>0</v>
      </c>
      <c r="AJ71">
        <v>0</v>
      </c>
      <c r="AK71">
        <v>53.908499999999997</v>
      </c>
      <c r="AL71">
        <v>2.7888000000000002</v>
      </c>
      <c r="AM71">
        <v>5.40144</v>
      </c>
      <c r="AN71">
        <v>0.73834</v>
      </c>
      <c r="AO71">
        <v>0.88200000000000001</v>
      </c>
      <c r="AP71">
        <v>1.9215</v>
      </c>
      <c r="AQ71">
        <v>64.22</v>
      </c>
      <c r="AR71">
        <v>8.6112000000000002</v>
      </c>
      <c r="AS71">
        <v>9.4163999999999994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70.419072999999997</v>
      </c>
      <c r="BA71">
        <f t="shared" si="4"/>
        <v>2612.462853</v>
      </c>
      <c r="BB71">
        <v>68</v>
      </c>
      <c r="BD71">
        <v>5.33</v>
      </c>
      <c r="BE71">
        <v>1.92</v>
      </c>
      <c r="BF71">
        <v>2.21</v>
      </c>
      <c r="BG71">
        <v>1.79</v>
      </c>
      <c r="BH71">
        <v>6.05</v>
      </c>
      <c r="BI71">
        <v>0.84</v>
      </c>
      <c r="BJ71">
        <v>0.82</v>
      </c>
      <c r="BK71">
        <v>1.73</v>
      </c>
      <c r="BL71">
        <v>0.9</v>
      </c>
      <c r="BM71">
        <v>0</v>
      </c>
      <c r="BN71">
        <v>2.34</v>
      </c>
      <c r="BO71">
        <v>1.89</v>
      </c>
      <c r="BP71">
        <v>0.26</v>
      </c>
      <c r="BQ71">
        <v>1.98</v>
      </c>
      <c r="BR71">
        <v>1.0900000000000001</v>
      </c>
      <c r="BS71">
        <v>0.91</v>
      </c>
      <c r="BT71">
        <v>2.9693719999999999</v>
      </c>
      <c r="BU71">
        <v>1.342031</v>
      </c>
      <c r="BV71">
        <v>2.4385400000000002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3.5120239999999998</v>
      </c>
      <c r="CN71">
        <v>1.771482</v>
      </c>
      <c r="CO71">
        <v>4.2945000000000002</v>
      </c>
      <c r="CP71">
        <v>2.1292499999999999</v>
      </c>
      <c r="CQ71">
        <v>1.7714810000000001</v>
      </c>
      <c r="CR71">
        <v>0.83592</v>
      </c>
      <c r="CS71">
        <v>1.3655999999999999</v>
      </c>
      <c r="CT71">
        <v>0</v>
      </c>
      <c r="CU71">
        <v>0.224</v>
      </c>
      <c r="CV71">
        <v>0.39329999999999998</v>
      </c>
      <c r="CW71">
        <v>1.2441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70.419072999999997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677.33979999999997</v>
      </c>
      <c r="L72">
        <v>461.06490000000002</v>
      </c>
      <c r="M72">
        <v>93.192499999999995</v>
      </c>
      <c r="N72">
        <v>120.6562</v>
      </c>
      <c r="O72">
        <v>126.477</v>
      </c>
      <c r="P72">
        <v>131.25069999999999</v>
      </c>
      <c r="Q72">
        <v>21.832909999999998</v>
      </c>
      <c r="R72">
        <v>42.393900000000002</v>
      </c>
      <c r="S72">
        <v>26.375</v>
      </c>
      <c r="T72">
        <v>0</v>
      </c>
      <c r="U72">
        <v>323.10000000000002</v>
      </c>
      <c r="V72">
        <v>9.3912099999999992</v>
      </c>
      <c r="W72">
        <v>45.524999999999999</v>
      </c>
      <c r="X72">
        <v>78.674999999999997</v>
      </c>
      <c r="Y72">
        <v>0</v>
      </c>
      <c r="Z72">
        <v>1.1000000000000001</v>
      </c>
      <c r="AA72">
        <v>15.8</v>
      </c>
      <c r="AB72">
        <v>3.4249999999999998</v>
      </c>
      <c r="AC72">
        <v>19.811679999999999</v>
      </c>
      <c r="AD72">
        <v>37.287599999999998</v>
      </c>
      <c r="AE72">
        <v>31.512</v>
      </c>
      <c r="AF72">
        <v>18.126000000000001</v>
      </c>
      <c r="AG72">
        <v>43.590600000000002</v>
      </c>
      <c r="AH72">
        <v>95.539599999999993</v>
      </c>
      <c r="AI72">
        <v>0</v>
      </c>
      <c r="AJ72">
        <v>0</v>
      </c>
      <c r="AK72">
        <v>53.908499999999997</v>
      </c>
      <c r="AL72">
        <v>2.7888000000000002</v>
      </c>
      <c r="AM72">
        <v>5.40144</v>
      </c>
      <c r="AN72">
        <v>0.73834</v>
      </c>
      <c r="AO72">
        <v>0.88200000000000001</v>
      </c>
      <c r="AP72">
        <v>1.9215</v>
      </c>
      <c r="AQ72">
        <v>64.22</v>
      </c>
      <c r="AR72">
        <v>8.6112000000000002</v>
      </c>
      <c r="AS72">
        <v>9.4163999999999994</v>
      </c>
      <c r="AT72">
        <v>14.420693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70.77417299999999</v>
      </c>
      <c r="BA72">
        <f t="shared" si="4"/>
        <v>2656.5496460000004</v>
      </c>
      <c r="BB72">
        <v>69</v>
      </c>
      <c r="BD72">
        <v>5.33</v>
      </c>
      <c r="BE72">
        <v>1.92</v>
      </c>
      <c r="BF72">
        <v>2.21</v>
      </c>
      <c r="BG72">
        <v>1.79</v>
      </c>
      <c r="BH72">
        <v>6.05</v>
      </c>
      <c r="BI72">
        <v>0.84</v>
      </c>
      <c r="BJ72">
        <v>0.82</v>
      </c>
      <c r="BK72">
        <v>1.73</v>
      </c>
      <c r="BL72">
        <v>0.9</v>
      </c>
      <c r="BM72">
        <v>0</v>
      </c>
      <c r="BN72">
        <v>2.34</v>
      </c>
      <c r="BO72">
        <v>1.89</v>
      </c>
      <c r="BP72">
        <v>0.26</v>
      </c>
      <c r="BQ72">
        <v>1.98</v>
      </c>
      <c r="BR72">
        <v>1.0900000000000001</v>
      </c>
      <c r="BS72">
        <v>0.91</v>
      </c>
      <c r="BT72">
        <v>2.9693719999999999</v>
      </c>
      <c r="BU72">
        <v>1.342031</v>
      </c>
      <c r="BV72">
        <v>2.4385400000000002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3.5120239999999998</v>
      </c>
      <c r="CN72">
        <v>1.771482</v>
      </c>
      <c r="CO72">
        <v>4.2945000000000002</v>
      </c>
      <c r="CP72">
        <v>2.1292499999999999</v>
      </c>
      <c r="CQ72">
        <v>1.7714810000000001</v>
      </c>
      <c r="CR72">
        <v>0.83592</v>
      </c>
      <c r="CS72">
        <v>1.3655999999999999</v>
      </c>
      <c r="CT72">
        <v>0</v>
      </c>
      <c r="CU72">
        <v>0.44800000000000001</v>
      </c>
      <c r="CV72">
        <v>0.52439999999999998</v>
      </c>
      <c r="CW72">
        <v>1.2441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70.77417299999999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677.33979999999997</v>
      </c>
      <c r="L73">
        <v>461.06490000000002</v>
      </c>
      <c r="M73">
        <v>93.192499999999995</v>
      </c>
      <c r="N73">
        <v>120.6562</v>
      </c>
      <c r="O73">
        <v>126.477</v>
      </c>
      <c r="P73">
        <v>131.25069999999999</v>
      </c>
      <c r="Q73">
        <v>21.832909999999998</v>
      </c>
      <c r="R73">
        <v>42.393900000000002</v>
      </c>
      <c r="S73">
        <v>26.375</v>
      </c>
      <c r="T73">
        <v>0</v>
      </c>
      <c r="U73">
        <v>328.36349999999999</v>
      </c>
      <c r="V73">
        <v>9.0701669999999996</v>
      </c>
      <c r="W73">
        <v>45.524999999999999</v>
      </c>
      <c r="X73">
        <v>78.674999999999997</v>
      </c>
      <c r="Y73">
        <v>0</v>
      </c>
      <c r="Z73">
        <v>7.15</v>
      </c>
      <c r="AA73">
        <v>28.09872</v>
      </c>
      <c r="AB73">
        <v>16.440000000000001</v>
      </c>
      <c r="AC73">
        <v>29.747499000000001</v>
      </c>
      <c r="AD73">
        <v>37.287599999999998</v>
      </c>
      <c r="AE73">
        <v>48.581000000000003</v>
      </c>
      <c r="AF73">
        <v>18.126000000000001</v>
      </c>
      <c r="AG73">
        <v>43.590600000000002</v>
      </c>
      <c r="AH73">
        <v>119.42449999999999</v>
      </c>
      <c r="AI73">
        <v>3.9089999999999998</v>
      </c>
      <c r="AJ73">
        <v>0</v>
      </c>
      <c r="AK73">
        <v>53.908499999999997</v>
      </c>
      <c r="AL73">
        <v>2.7888000000000002</v>
      </c>
      <c r="AM73">
        <v>10.80288</v>
      </c>
      <c r="AN73">
        <v>0.73834</v>
      </c>
      <c r="AO73">
        <v>5.2584840000000002</v>
      </c>
      <c r="AP73">
        <v>1.9215</v>
      </c>
      <c r="AQ73">
        <v>64.22</v>
      </c>
      <c r="AR73">
        <v>12.144</v>
      </c>
      <c r="AS73">
        <v>9.4163999999999994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71.438873000000001</v>
      </c>
      <c r="BA73">
        <f t="shared" si="4"/>
        <v>2762.2060730000007</v>
      </c>
      <c r="BB73">
        <v>70</v>
      </c>
      <c r="BD73">
        <v>5.33</v>
      </c>
      <c r="BE73">
        <v>1.92</v>
      </c>
      <c r="BF73">
        <v>2.21</v>
      </c>
      <c r="BG73">
        <v>1.79</v>
      </c>
      <c r="BH73">
        <v>6.05</v>
      </c>
      <c r="BI73">
        <v>0.84</v>
      </c>
      <c r="BJ73">
        <v>0.82</v>
      </c>
      <c r="BK73">
        <v>1.73</v>
      </c>
      <c r="BL73">
        <v>0.9</v>
      </c>
      <c r="BM73">
        <v>0</v>
      </c>
      <c r="BN73">
        <v>2.34</v>
      </c>
      <c r="BO73">
        <v>1.89</v>
      </c>
      <c r="BP73">
        <v>0.26</v>
      </c>
      <c r="BQ73">
        <v>1.98</v>
      </c>
      <c r="BR73">
        <v>1.0900000000000001</v>
      </c>
      <c r="BS73">
        <v>0.91</v>
      </c>
      <c r="BT73">
        <v>2.9693719999999999</v>
      </c>
      <c r="BU73">
        <v>1.342031</v>
      </c>
      <c r="BV73">
        <v>2.4385400000000002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1.771482</v>
      </c>
      <c r="CO73">
        <v>4.2945000000000002</v>
      </c>
      <c r="CP73">
        <v>2.1292499999999999</v>
      </c>
      <c r="CQ73">
        <v>1.7714810000000001</v>
      </c>
      <c r="CR73">
        <v>0.83592</v>
      </c>
      <c r="CS73">
        <v>1.3655999999999999</v>
      </c>
      <c r="CT73">
        <v>0.15</v>
      </c>
      <c r="CU73">
        <v>0.83160000000000001</v>
      </c>
      <c r="CV73">
        <v>0.65549999999999997</v>
      </c>
      <c r="CW73">
        <v>1.2441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71.438873000000001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677.33979999999997</v>
      </c>
      <c r="L74">
        <v>461.06490000000002</v>
      </c>
      <c r="M74">
        <v>93.192499999999995</v>
      </c>
      <c r="N74">
        <v>120.6562</v>
      </c>
      <c r="O74">
        <v>126.477</v>
      </c>
      <c r="P74">
        <v>131.25069999999999</v>
      </c>
      <c r="Q74">
        <v>21.832909999999998</v>
      </c>
      <c r="R74">
        <v>42.393900000000002</v>
      </c>
      <c r="S74">
        <v>26.375</v>
      </c>
      <c r="T74">
        <v>0</v>
      </c>
      <c r="U74">
        <v>335.02499999999998</v>
      </c>
      <c r="V74">
        <v>9.0701669999999996</v>
      </c>
      <c r="W74">
        <v>45.524999999999999</v>
      </c>
      <c r="X74">
        <v>78.674999999999997</v>
      </c>
      <c r="Y74">
        <v>0</v>
      </c>
      <c r="Z74">
        <v>13.1076</v>
      </c>
      <c r="AA74">
        <v>28.09872</v>
      </c>
      <c r="AB74">
        <v>40.6068</v>
      </c>
      <c r="AC74">
        <v>29.747499000000001</v>
      </c>
      <c r="AD74">
        <v>37.287599999999998</v>
      </c>
      <c r="AE74">
        <v>50.592516000000003</v>
      </c>
      <c r="AF74">
        <v>20.14</v>
      </c>
      <c r="AG74">
        <v>43.590600000000002</v>
      </c>
      <c r="AH74">
        <v>143.30940000000001</v>
      </c>
      <c r="AI74">
        <v>16.939</v>
      </c>
      <c r="AJ74">
        <v>0</v>
      </c>
      <c r="AK74">
        <v>53.908499999999997</v>
      </c>
      <c r="AL74">
        <v>2.7888000000000002</v>
      </c>
      <c r="AM74">
        <v>16.204319999999999</v>
      </c>
      <c r="AN74">
        <v>0.73834</v>
      </c>
      <c r="AO74">
        <v>5.3290439999999997</v>
      </c>
      <c r="AP74">
        <v>1.9215</v>
      </c>
      <c r="AQ74">
        <v>64.22</v>
      </c>
      <c r="AR74">
        <v>12.144</v>
      </c>
      <c r="AS74">
        <v>9.4163999999999994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72.336772999999994</v>
      </c>
      <c r="BA74">
        <f t="shared" si="4"/>
        <v>2846.3022889999993</v>
      </c>
      <c r="BB74">
        <v>71</v>
      </c>
      <c r="BD74">
        <v>5.33</v>
      </c>
      <c r="BE74">
        <v>1.92</v>
      </c>
      <c r="BF74">
        <v>2.21</v>
      </c>
      <c r="BG74">
        <v>1.79</v>
      </c>
      <c r="BH74">
        <v>6.05</v>
      </c>
      <c r="BI74">
        <v>0.84</v>
      </c>
      <c r="BJ74">
        <v>0.82</v>
      </c>
      <c r="BK74">
        <v>1.73</v>
      </c>
      <c r="BL74">
        <v>0.9</v>
      </c>
      <c r="BM74">
        <v>0</v>
      </c>
      <c r="BN74">
        <v>2.34</v>
      </c>
      <c r="BO74">
        <v>1.89</v>
      </c>
      <c r="BP74">
        <v>0.26</v>
      </c>
      <c r="BQ74">
        <v>1.98</v>
      </c>
      <c r="BR74">
        <v>1.0900000000000001</v>
      </c>
      <c r="BS74">
        <v>0.91</v>
      </c>
      <c r="BT74">
        <v>2.9693719999999999</v>
      </c>
      <c r="BU74">
        <v>1.342031</v>
      </c>
      <c r="BV74">
        <v>2.4385400000000002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1.771482</v>
      </c>
      <c r="CO74">
        <v>4.2945000000000002</v>
      </c>
      <c r="CP74">
        <v>2.1292499999999999</v>
      </c>
      <c r="CQ74">
        <v>1.7714810000000001</v>
      </c>
      <c r="CR74">
        <v>0.83592</v>
      </c>
      <c r="CS74">
        <v>1.3655999999999999</v>
      </c>
      <c r="CT74">
        <v>0.65100000000000002</v>
      </c>
      <c r="CU74">
        <v>1.1088</v>
      </c>
      <c r="CV74">
        <v>0.7752</v>
      </c>
      <c r="CW74">
        <v>1.2441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72.336772999999994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677.33979999999997</v>
      </c>
      <c r="L75">
        <v>461.06490000000002</v>
      </c>
      <c r="M75">
        <v>93.192499999999995</v>
      </c>
      <c r="N75">
        <v>120.6562</v>
      </c>
      <c r="O75">
        <v>126.477</v>
      </c>
      <c r="P75">
        <v>131.25069999999999</v>
      </c>
      <c r="Q75">
        <v>21.832909999999998</v>
      </c>
      <c r="R75">
        <v>42.393900000000002</v>
      </c>
      <c r="S75">
        <v>26.375</v>
      </c>
      <c r="T75">
        <v>0</v>
      </c>
      <c r="U75">
        <v>341.0625</v>
      </c>
      <c r="V75">
        <v>9.0701669999999996</v>
      </c>
      <c r="W75">
        <v>44.917999999999999</v>
      </c>
      <c r="X75">
        <v>78.674999999999997</v>
      </c>
      <c r="Y75">
        <v>0</v>
      </c>
      <c r="Z75">
        <v>13.1076</v>
      </c>
      <c r="AA75">
        <v>28.09872</v>
      </c>
      <c r="AB75">
        <v>40.6068</v>
      </c>
      <c r="AC75">
        <v>29.747499000000001</v>
      </c>
      <c r="AD75">
        <v>37.287599999999998</v>
      </c>
      <c r="AE75">
        <v>50.592516000000003</v>
      </c>
      <c r="AF75">
        <v>20.14</v>
      </c>
      <c r="AG75">
        <v>43.590600000000002</v>
      </c>
      <c r="AH75">
        <v>143.30940000000001</v>
      </c>
      <c r="AI75">
        <v>16.939</v>
      </c>
      <c r="AJ75">
        <v>0</v>
      </c>
      <c r="AK75">
        <v>53.908499999999997</v>
      </c>
      <c r="AL75">
        <v>2.7888000000000002</v>
      </c>
      <c r="AM75">
        <v>16.204319999999999</v>
      </c>
      <c r="AN75">
        <v>0.73834</v>
      </c>
      <c r="AO75">
        <v>5.3966640000000003</v>
      </c>
      <c r="AP75">
        <v>2.8182</v>
      </c>
      <c r="AQ75">
        <v>64.22</v>
      </c>
      <c r="AR75">
        <v>12.144</v>
      </c>
      <c r="AS75">
        <v>9.4163999999999994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72.336772999999994</v>
      </c>
      <c r="BA75">
        <f t="shared" si="4"/>
        <v>2852.6971089999997</v>
      </c>
      <c r="BB75">
        <v>72</v>
      </c>
      <c r="BD75">
        <v>5.33</v>
      </c>
      <c r="BE75">
        <v>1.92</v>
      </c>
      <c r="BF75">
        <v>2.21</v>
      </c>
      <c r="BG75">
        <v>1.79</v>
      </c>
      <c r="BH75">
        <v>6.05</v>
      </c>
      <c r="BI75">
        <v>0.84</v>
      </c>
      <c r="BJ75">
        <v>0.82</v>
      </c>
      <c r="BK75">
        <v>1.73</v>
      </c>
      <c r="BL75">
        <v>0.9</v>
      </c>
      <c r="BM75">
        <v>0</v>
      </c>
      <c r="BN75">
        <v>2.34</v>
      </c>
      <c r="BO75">
        <v>1.89</v>
      </c>
      <c r="BP75">
        <v>0.26</v>
      </c>
      <c r="BQ75">
        <v>1.98</v>
      </c>
      <c r="BR75">
        <v>1.0900000000000001</v>
      </c>
      <c r="BS75">
        <v>0.91</v>
      </c>
      <c r="BT75">
        <v>2.9693719999999999</v>
      </c>
      <c r="BU75">
        <v>1.342031</v>
      </c>
      <c r="BV75">
        <v>2.4385400000000002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1.771482</v>
      </c>
      <c r="CO75">
        <v>4.2945000000000002</v>
      </c>
      <c r="CP75">
        <v>2.1292499999999999</v>
      </c>
      <c r="CQ75">
        <v>1.7714810000000001</v>
      </c>
      <c r="CR75">
        <v>0.83592</v>
      </c>
      <c r="CS75">
        <v>1.3655999999999999</v>
      </c>
      <c r="CT75">
        <v>0.65100000000000002</v>
      </c>
      <c r="CU75">
        <v>1.1088</v>
      </c>
      <c r="CV75">
        <v>0.7752</v>
      </c>
      <c r="CW75">
        <v>1.2441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72.336772999999994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677.33979999999997</v>
      </c>
      <c r="L76">
        <v>461.06490000000002</v>
      </c>
      <c r="M76">
        <v>93.192499999999995</v>
      </c>
      <c r="N76">
        <v>120.6562</v>
      </c>
      <c r="O76">
        <v>126.477</v>
      </c>
      <c r="P76">
        <v>131.25069999999999</v>
      </c>
      <c r="Q76">
        <v>21.832909999999998</v>
      </c>
      <c r="R76">
        <v>42.393900000000002</v>
      </c>
      <c r="S76">
        <v>26.375</v>
      </c>
      <c r="T76">
        <v>0</v>
      </c>
      <c r="U76">
        <v>347.5335</v>
      </c>
      <c r="V76">
        <v>9.0701669999999996</v>
      </c>
      <c r="W76">
        <v>44.917999999999999</v>
      </c>
      <c r="X76">
        <v>78.674999999999997</v>
      </c>
      <c r="Y76">
        <v>0</v>
      </c>
      <c r="Z76">
        <v>13.1076</v>
      </c>
      <c r="AA76">
        <v>28.09872</v>
      </c>
      <c r="AB76">
        <v>40.6068</v>
      </c>
      <c r="AC76">
        <v>29.747499000000001</v>
      </c>
      <c r="AD76">
        <v>37.287599999999998</v>
      </c>
      <c r="AE76">
        <v>50.592516000000003</v>
      </c>
      <c r="AF76">
        <v>20.14</v>
      </c>
      <c r="AG76">
        <v>43.590600000000002</v>
      </c>
      <c r="AH76">
        <v>143.30940000000001</v>
      </c>
      <c r="AI76">
        <v>16.939</v>
      </c>
      <c r="AJ76">
        <v>0</v>
      </c>
      <c r="AK76">
        <v>53.908499999999997</v>
      </c>
      <c r="AL76">
        <v>2.7888000000000002</v>
      </c>
      <c r="AM76">
        <v>16.204319999999999</v>
      </c>
      <c r="AN76">
        <v>0.73834</v>
      </c>
      <c r="AO76">
        <v>1.398264</v>
      </c>
      <c r="AP76">
        <v>2.8182</v>
      </c>
      <c r="AQ76">
        <v>64.22</v>
      </c>
      <c r="AR76">
        <v>12.144</v>
      </c>
      <c r="AS76">
        <v>9.4163999999999994</v>
      </c>
      <c r="AT76">
        <v>14.580334000000001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72.336772999999994</v>
      </c>
      <c r="BA76">
        <f t="shared" si="4"/>
        <v>2854.7532430000001</v>
      </c>
      <c r="BB76">
        <v>73</v>
      </c>
      <c r="BD76">
        <v>5.33</v>
      </c>
      <c r="BE76">
        <v>1.92</v>
      </c>
      <c r="BF76">
        <v>2.21</v>
      </c>
      <c r="BG76">
        <v>1.79</v>
      </c>
      <c r="BH76">
        <v>6.05</v>
      </c>
      <c r="BI76">
        <v>0.84</v>
      </c>
      <c r="BJ76">
        <v>0.82</v>
      </c>
      <c r="BK76">
        <v>1.73</v>
      </c>
      <c r="BL76">
        <v>0.9</v>
      </c>
      <c r="BM76">
        <v>0</v>
      </c>
      <c r="BN76">
        <v>2.34</v>
      </c>
      <c r="BO76">
        <v>1.89</v>
      </c>
      <c r="BP76">
        <v>0.26</v>
      </c>
      <c r="BQ76">
        <v>1.98</v>
      </c>
      <c r="BR76">
        <v>1.0900000000000001</v>
      </c>
      <c r="BS76">
        <v>0.91</v>
      </c>
      <c r="BT76">
        <v>2.9693719999999999</v>
      </c>
      <c r="BU76">
        <v>1.342031</v>
      </c>
      <c r="BV76">
        <v>2.4385400000000002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1.771482</v>
      </c>
      <c r="CO76">
        <v>4.2945000000000002</v>
      </c>
      <c r="CP76">
        <v>2.1292499999999999</v>
      </c>
      <c r="CQ76">
        <v>1.7714810000000001</v>
      </c>
      <c r="CR76">
        <v>0.83592</v>
      </c>
      <c r="CS76">
        <v>1.3655999999999999</v>
      </c>
      <c r="CT76">
        <v>0.65100000000000002</v>
      </c>
      <c r="CU76">
        <v>1.1088</v>
      </c>
      <c r="CV76">
        <v>0.7752</v>
      </c>
      <c r="CW76">
        <v>1.2441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72.336772999999994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677.33979999999997</v>
      </c>
      <c r="L77">
        <v>461.06490000000002</v>
      </c>
      <c r="M77">
        <v>93.192499999999995</v>
      </c>
      <c r="N77">
        <v>120.6562</v>
      </c>
      <c r="O77">
        <v>126.477</v>
      </c>
      <c r="P77">
        <v>131.25069999999999</v>
      </c>
      <c r="Q77">
        <v>21.832909999999998</v>
      </c>
      <c r="R77">
        <v>42.393900000000002</v>
      </c>
      <c r="S77">
        <v>26.375</v>
      </c>
      <c r="T77">
        <v>0</v>
      </c>
      <c r="U77">
        <v>348.97500000000002</v>
      </c>
      <c r="V77">
        <v>9.0701669999999996</v>
      </c>
      <c r="W77">
        <v>44.917999999999999</v>
      </c>
      <c r="X77">
        <v>78.674999999999997</v>
      </c>
      <c r="Y77">
        <v>0</v>
      </c>
      <c r="Z77">
        <v>13.1076</v>
      </c>
      <c r="AA77">
        <v>28.09872</v>
      </c>
      <c r="AB77">
        <v>40.6068</v>
      </c>
      <c r="AC77">
        <v>29.747499000000001</v>
      </c>
      <c r="AD77">
        <v>37.287599999999998</v>
      </c>
      <c r="AE77">
        <v>50.592516000000003</v>
      </c>
      <c r="AF77">
        <v>20.14</v>
      </c>
      <c r="AG77">
        <v>43.590600000000002</v>
      </c>
      <c r="AH77">
        <v>143.30940000000001</v>
      </c>
      <c r="AI77">
        <v>16.939</v>
      </c>
      <c r="AJ77">
        <v>0</v>
      </c>
      <c r="AK77">
        <v>53.908499999999997</v>
      </c>
      <c r="AL77">
        <v>2.7888000000000002</v>
      </c>
      <c r="AM77">
        <v>16.204319999999999</v>
      </c>
      <c r="AN77">
        <v>0.73834</v>
      </c>
      <c r="AO77">
        <v>1.462944</v>
      </c>
      <c r="AP77">
        <v>2.8182</v>
      </c>
      <c r="AQ77">
        <v>64.22</v>
      </c>
      <c r="AR77">
        <v>34.223999999999997</v>
      </c>
      <c r="AS77">
        <v>16.680479999999999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72.336772999999994</v>
      </c>
      <c r="BA77">
        <f t="shared" si="4"/>
        <v>2886.0199689999999</v>
      </c>
      <c r="BB77">
        <v>74</v>
      </c>
      <c r="BD77">
        <v>5.33</v>
      </c>
      <c r="BE77">
        <v>1.92</v>
      </c>
      <c r="BF77">
        <v>2.21</v>
      </c>
      <c r="BG77">
        <v>1.79</v>
      </c>
      <c r="BH77">
        <v>6.05</v>
      </c>
      <c r="BI77">
        <v>0.84</v>
      </c>
      <c r="BJ77">
        <v>0.82</v>
      </c>
      <c r="BK77">
        <v>1.73</v>
      </c>
      <c r="BL77">
        <v>0.9</v>
      </c>
      <c r="BM77">
        <v>0</v>
      </c>
      <c r="BN77">
        <v>2.34</v>
      </c>
      <c r="BO77">
        <v>1.89</v>
      </c>
      <c r="BP77">
        <v>0.26</v>
      </c>
      <c r="BQ77">
        <v>1.98</v>
      </c>
      <c r="BR77">
        <v>1.0900000000000001</v>
      </c>
      <c r="BS77">
        <v>0.91</v>
      </c>
      <c r="BT77">
        <v>2.9693719999999999</v>
      </c>
      <c r="BU77">
        <v>1.342031</v>
      </c>
      <c r="BV77">
        <v>2.4385400000000002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5.3144439999999999</v>
      </c>
      <c r="CK77">
        <v>1.8703129999999999</v>
      </c>
      <c r="CL77">
        <v>0.96890600000000004</v>
      </c>
      <c r="CM77">
        <v>3.5120239999999998</v>
      </c>
      <c r="CN77">
        <v>1.771482</v>
      </c>
      <c r="CO77">
        <v>4.2945000000000002</v>
      </c>
      <c r="CP77">
        <v>2.1292499999999999</v>
      </c>
      <c r="CQ77">
        <v>1.7714810000000001</v>
      </c>
      <c r="CR77">
        <v>0.83592</v>
      </c>
      <c r="CS77">
        <v>1.3655999999999999</v>
      </c>
      <c r="CT77">
        <v>0.65100000000000002</v>
      </c>
      <c r="CU77">
        <v>1.1088</v>
      </c>
      <c r="CV77">
        <v>0.7752</v>
      </c>
      <c r="CW77">
        <v>1.2441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72.336772999999994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677.33979999999997</v>
      </c>
      <c r="L78">
        <v>461.06490000000002</v>
      </c>
      <c r="M78">
        <v>93.192499999999995</v>
      </c>
      <c r="N78">
        <v>120.6562</v>
      </c>
      <c r="O78">
        <v>126.477</v>
      </c>
      <c r="P78">
        <v>131.25069999999999</v>
      </c>
      <c r="Q78">
        <v>21.832909999999998</v>
      </c>
      <c r="R78">
        <v>42.393900000000002</v>
      </c>
      <c r="S78">
        <v>26.375</v>
      </c>
      <c r="T78">
        <v>0</v>
      </c>
      <c r="U78">
        <v>348.97500000000002</v>
      </c>
      <c r="V78">
        <v>9.0701669999999996</v>
      </c>
      <c r="W78">
        <v>44.917999999999999</v>
      </c>
      <c r="X78">
        <v>78.674999999999997</v>
      </c>
      <c r="Y78">
        <v>0</v>
      </c>
      <c r="Z78">
        <v>13.1076</v>
      </c>
      <c r="AA78">
        <v>28.09872</v>
      </c>
      <c r="AB78">
        <v>40.6068</v>
      </c>
      <c r="AC78">
        <v>29.747499000000001</v>
      </c>
      <c r="AD78">
        <v>37.287599999999998</v>
      </c>
      <c r="AE78">
        <v>50.592516000000003</v>
      </c>
      <c r="AF78">
        <v>20.14</v>
      </c>
      <c r="AG78">
        <v>43.590600000000002</v>
      </c>
      <c r="AH78">
        <v>135.38</v>
      </c>
      <c r="AI78">
        <v>16.939</v>
      </c>
      <c r="AJ78">
        <v>0</v>
      </c>
      <c r="AK78">
        <v>53.908499999999997</v>
      </c>
      <c r="AL78">
        <v>2.7888000000000002</v>
      </c>
      <c r="AM78">
        <v>16.204319999999999</v>
      </c>
      <c r="AN78">
        <v>0.73834</v>
      </c>
      <c r="AO78">
        <v>1.5041040000000001</v>
      </c>
      <c r="AP78">
        <v>2.8182</v>
      </c>
      <c r="AQ78">
        <v>64.22</v>
      </c>
      <c r="AR78">
        <v>34.223999999999997</v>
      </c>
      <c r="AS78">
        <v>16.680479999999999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72.304473000000002</v>
      </c>
      <c r="BA78">
        <f t="shared" si="4"/>
        <v>2878.0994290000003</v>
      </c>
      <c r="BB78">
        <v>75</v>
      </c>
      <c r="BD78">
        <v>5.33</v>
      </c>
      <c r="BE78">
        <v>1.92</v>
      </c>
      <c r="BF78">
        <v>2.21</v>
      </c>
      <c r="BG78">
        <v>1.79</v>
      </c>
      <c r="BH78">
        <v>6.05</v>
      </c>
      <c r="BI78">
        <v>0.84</v>
      </c>
      <c r="BJ78">
        <v>0.82</v>
      </c>
      <c r="BK78">
        <v>1.73</v>
      </c>
      <c r="BL78">
        <v>0.9</v>
      </c>
      <c r="BM78">
        <v>0</v>
      </c>
      <c r="BN78">
        <v>2.34</v>
      </c>
      <c r="BO78">
        <v>1.89</v>
      </c>
      <c r="BP78">
        <v>0.26</v>
      </c>
      <c r="BQ78">
        <v>1.98</v>
      </c>
      <c r="BR78">
        <v>1.0900000000000001</v>
      </c>
      <c r="BS78">
        <v>0.91</v>
      </c>
      <c r="BT78">
        <v>2.9693719999999999</v>
      </c>
      <c r="BU78">
        <v>1.342031</v>
      </c>
      <c r="BV78">
        <v>2.4385400000000002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5.3144439999999999</v>
      </c>
      <c r="CK78">
        <v>1.8703129999999999</v>
      </c>
      <c r="CL78">
        <v>0.96890600000000004</v>
      </c>
      <c r="CM78">
        <v>3.5120239999999998</v>
      </c>
      <c r="CN78">
        <v>1.771482</v>
      </c>
      <c r="CO78">
        <v>4.2945000000000002</v>
      </c>
      <c r="CP78">
        <v>2.1292499999999999</v>
      </c>
      <c r="CQ78">
        <v>1.7714810000000001</v>
      </c>
      <c r="CR78">
        <v>0.83592</v>
      </c>
      <c r="CS78">
        <v>1.3655999999999999</v>
      </c>
      <c r="CT78">
        <v>0.65100000000000002</v>
      </c>
      <c r="CU78">
        <v>1.1088</v>
      </c>
      <c r="CV78">
        <v>0.7429</v>
      </c>
      <c r="CW78">
        <v>1.2441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72.304473000000002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677.33979999999997</v>
      </c>
      <c r="L79">
        <v>461.06490000000002</v>
      </c>
      <c r="M79">
        <v>93.192499999999995</v>
      </c>
      <c r="N79">
        <v>120.6562</v>
      </c>
      <c r="O79">
        <v>126.477</v>
      </c>
      <c r="P79">
        <v>131.25069999999999</v>
      </c>
      <c r="Q79">
        <v>21.832909999999998</v>
      </c>
      <c r="R79">
        <v>42.393900000000002</v>
      </c>
      <c r="S79">
        <v>26.375</v>
      </c>
      <c r="T79">
        <v>0</v>
      </c>
      <c r="U79">
        <v>348.97500000000002</v>
      </c>
      <c r="V79">
        <v>9.3912099999999992</v>
      </c>
      <c r="W79">
        <v>44.917999999999999</v>
      </c>
      <c r="X79">
        <v>78.674999999999997</v>
      </c>
      <c r="Y79">
        <v>0</v>
      </c>
      <c r="Z79">
        <v>13.1076</v>
      </c>
      <c r="AA79">
        <v>28.09872</v>
      </c>
      <c r="AB79">
        <v>40.6068</v>
      </c>
      <c r="AC79">
        <v>29.747499000000001</v>
      </c>
      <c r="AD79">
        <v>37.287599999999998</v>
      </c>
      <c r="AE79">
        <v>50.592516000000003</v>
      </c>
      <c r="AF79">
        <v>20.14</v>
      </c>
      <c r="AG79">
        <v>43.590600000000002</v>
      </c>
      <c r="AH79">
        <v>119.42449999999999</v>
      </c>
      <c r="AI79">
        <v>16.939</v>
      </c>
      <c r="AJ79">
        <v>0</v>
      </c>
      <c r="AK79">
        <v>53.908499999999997</v>
      </c>
      <c r="AL79">
        <v>2.7888000000000002</v>
      </c>
      <c r="AM79">
        <v>16.204319999999999</v>
      </c>
      <c r="AN79">
        <v>0.73834</v>
      </c>
      <c r="AO79">
        <v>1.6070040000000001</v>
      </c>
      <c r="AP79">
        <v>2.8182</v>
      </c>
      <c r="AQ79">
        <v>64.22</v>
      </c>
      <c r="AR79">
        <v>34.223999999999997</v>
      </c>
      <c r="AS79">
        <v>9.4163999999999994</v>
      </c>
      <c r="AT79">
        <v>13.130262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72.217072999999999</v>
      </c>
      <c r="BA79">
        <f t="shared" si="4"/>
        <v>2853.3498540000001</v>
      </c>
      <c r="BB79">
        <v>76</v>
      </c>
      <c r="BD79">
        <v>5.33</v>
      </c>
      <c r="BE79">
        <v>1.92</v>
      </c>
      <c r="BF79">
        <v>2.21</v>
      </c>
      <c r="BG79">
        <v>1.79</v>
      </c>
      <c r="BH79">
        <v>6.05</v>
      </c>
      <c r="BI79">
        <v>0.84</v>
      </c>
      <c r="BJ79">
        <v>0.82</v>
      </c>
      <c r="BK79">
        <v>1.73</v>
      </c>
      <c r="BL79">
        <v>0.9</v>
      </c>
      <c r="BM79">
        <v>0</v>
      </c>
      <c r="BN79">
        <v>2.34</v>
      </c>
      <c r="BO79">
        <v>1.89</v>
      </c>
      <c r="BP79">
        <v>0.26</v>
      </c>
      <c r="BQ79">
        <v>1.98</v>
      </c>
      <c r="BR79">
        <v>1.0900000000000001</v>
      </c>
      <c r="BS79">
        <v>0.91</v>
      </c>
      <c r="BT79">
        <v>2.9693719999999999</v>
      </c>
      <c r="BU79">
        <v>1.342031</v>
      </c>
      <c r="BV79">
        <v>2.4385400000000002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5.3144439999999999</v>
      </c>
      <c r="CK79">
        <v>1.8703129999999999</v>
      </c>
      <c r="CL79">
        <v>0.96890600000000004</v>
      </c>
      <c r="CM79">
        <v>3.5120239999999998</v>
      </c>
      <c r="CN79">
        <v>1.771482</v>
      </c>
      <c r="CO79">
        <v>4.2945000000000002</v>
      </c>
      <c r="CP79">
        <v>2.1292499999999999</v>
      </c>
      <c r="CQ79">
        <v>1.7714810000000001</v>
      </c>
      <c r="CR79">
        <v>0.83592</v>
      </c>
      <c r="CS79">
        <v>1.3655999999999999</v>
      </c>
      <c r="CT79">
        <v>0.65100000000000002</v>
      </c>
      <c r="CU79">
        <v>1.1088</v>
      </c>
      <c r="CV79">
        <v>0.65549999999999997</v>
      </c>
      <c r="CW79">
        <v>1.2441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72.217072999999999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677.33979999999997</v>
      </c>
      <c r="L80">
        <v>461.06490000000002</v>
      </c>
      <c r="M80">
        <v>93.192499999999995</v>
      </c>
      <c r="N80">
        <v>120.6562</v>
      </c>
      <c r="O80">
        <v>126.477</v>
      </c>
      <c r="P80">
        <v>131.25069999999999</v>
      </c>
      <c r="Q80">
        <v>21.832909999999998</v>
      </c>
      <c r="R80">
        <v>42.393900000000002</v>
      </c>
      <c r="S80">
        <v>26.375</v>
      </c>
      <c r="T80">
        <v>0</v>
      </c>
      <c r="U80">
        <v>348.97500000000002</v>
      </c>
      <c r="V80">
        <v>9.3912099999999992</v>
      </c>
      <c r="W80">
        <v>44.917999999999999</v>
      </c>
      <c r="X80">
        <v>78.674999999999997</v>
      </c>
      <c r="Y80">
        <v>0</v>
      </c>
      <c r="Z80">
        <v>7.15</v>
      </c>
      <c r="AA80">
        <v>16.59</v>
      </c>
      <c r="AB80">
        <v>27.071200000000001</v>
      </c>
      <c r="AC80">
        <v>19.831230999999999</v>
      </c>
      <c r="AD80">
        <v>27.965699999999998</v>
      </c>
      <c r="AE80">
        <v>50.592516000000003</v>
      </c>
      <c r="AF80">
        <v>18.126000000000001</v>
      </c>
      <c r="AG80">
        <v>43.590600000000002</v>
      </c>
      <c r="AH80">
        <v>95.539599999999993</v>
      </c>
      <c r="AI80">
        <v>3.2574999999999998</v>
      </c>
      <c r="AJ80">
        <v>0</v>
      </c>
      <c r="AK80">
        <v>53.908499999999997</v>
      </c>
      <c r="AL80">
        <v>2.7888000000000002</v>
      </c>
      <c r="AM80">
        <v>10.80288</v>
      </c>
      <c r="AN80">
        <v>0.73834</v>
      </c>
      <c r="AO80">
        <v>1.8216239999999999</v>
      </c>
      <c r="AP80">
        <v>2.8182</v>
      </c>
      <c r="AQ80">
        <v>64.22</v>
      </c>
      <c r="AR80">
        <v>11.04</v>
      </c>
      <c r="AS80">
        <v>9.4163999999999994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71.307772999999997</v>
      </c>
      <c r="BA80">
        <f t="shared" si="4"/>
        <v>2736.1157840000014</v>
      </c>
      <c r="BB80">
        <v>77</v>
      </c>
      <c r="BD80">
        <v>5.33</v>
      </c>
      <c r="BE80">
        <v>1.92</v>
      </c>
      <c r="BF80">
        <v>2.21</v>
      </c>
      <c r="BG80">
        <v>1.79</v>
      </c>
      <c r="BH80">
        <v>6.05</v>
      </c>
      <c r="BI80">
        <v>0.84</v>
      </c>
      <c r="BJ80">
        <v>0.82</v>
      </c>
      <c r="BK80">
        <v>1.73</v>
      </c>
      <c r="BL80">
        <v>0.9</v>
      </c>
      <c r="BM80">
        <v>0</v>
      </c>
      <c r="BN80">
        <v>2.34</v>
      </c>
      <c r="BO80">
        <v>1.89</v>
      </c>
      <c r="BP80">
        <v>0.26</v>
      </c>
      <c r="BQ80">
        <v>1.98</v>
      </c>
      <c r="BR80">
        <v>1.0900000000000001</v>
      </c>
      <c r="BS80">
        <v>0.91</v>
      </c>
      <c r="BT80">
        <v>2.9693719999999999</v>
      </c>
      <c r="BU80">
        <v>1.342031</v>
      </c>
      <c r="BV80">
        <v>2.4385400000000002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5.3144439999999999</v>
      </c>
      <c r="CK80">
        <v>1.8703129999999999</v>
      </c>
      <c r="CL80">
        <v>0.96890600000000004</v>
      </c>
      <c r="CM80">
        <v>3.5120239999999998</v>
      </c>
      <c r="CN80">
        <v>1.771482</v>
      </c>
      <c r="CO80">
        <v>4.2945000000000002</v>
      </c>
      <c r="CP80">
        <v>2.1292499999999999</v>
      </c>
      <c r="CQ80">
        <v>1.7714810000000001</v>
      </c>
      <c r="CR80">
        <v>0.83592</v>
      </c>
      <c r="CS80">
        <v>1.3655999999999999</v>
      </c>
      <c r="CT80">
        <v>0.15</v>
      </c>
      <c r="CU80">
        <v>0.83160000000000001</v>
      </c>
      <c r="CV80">
        <v>0.52439999999999998</v>
      </c>
      <c r="CW80">
        <v>1.2441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71.307772999999997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677.33979999999997</v>
      </c>
      <c r="L81">
        <v>461.06490000000002</v>
      </c>
      <c r="M81">
        <v>93.192499999999995</v>
      </c>
      <c r="N81">
        <v>120.6562</v>
      </c>
      <c r="O81">
        <v>126.477</v>
      </c>
      <c r="P81">
        <v>131.25069999999999</v>
      </c>
      <c r="Q81">
        <v>21.832909999999998</v>
      </c>
      <c r="R81">
        <v>42.393900000000002</v>
      </c>
      <c r="S81">
        <v>26.375</v>
      </c>
      <c r="T81">
        <v>0</v>
      </c>
      <c r="U81">
        <v>348.97500000000002</v>
      </c>
      <c r="V81">
        <v>9.3912099999999992</v>
      </c>
      <c r="W81">
        <v>44.917999999999999</v>
      </c>
      <c r="X81">
        <v>78.674999999999997</v>
      </c>
      <c r="Y81">
        <v>0</v>
      </c>
      <c r="Z81">
        <v>6.5537999999999998</v>
      </c>
      <c r="AA81">
        <v>11.85</v>
      </c>
      <c r="AB81">
        <v>12.33</v>
      </c>
      <c r="AC81">
        <v>9.9058399999999995</v>
      </c>
      <c r="AD81">
        <v>18.643799999999999</v>
      </c>
      <c r="AE81">
        <v>50.592516000000003</v>
      </c>
      <c r="AF81">
        <v>18.126000000000001</v>
      </c>
      <c r="AG81">
        <v>43.590600000000002</v>
      </c>
      <c r="AH81">
        <v>70.881100000000004</v>
      </c>
      <c r="AI81">
        <v>0</v>
      </c>
      <c r="AJ81">
        <v>0</v>
      </c>
      <c r="AK81">
        <v>53.908499999999997</v>
      </c>
      <c r="AL81">
        <v>2.7888000000000002</v>
      </c>
      <c r="AM81">
        <v>5.40144</v>
      </c>
      <c r="AN81">
        <v>0.73834</v>
      </c>
      <c r="AO81">
        <v>1.906884</v>
      </c>
      <c r="AP81">
        <v>2.8182</v>
      </c>
      <c r="AQ81">
        <v>64.22</v>
      </c>
      <c r="AR81">
        <v>15.456</v>
      </c>
      <c r="AS81">
        <v>9.4163999999999994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70.787672999999998</v>
      </c>
      <c r="BA81">
        <f t="shared" si="4"/>
        <v>2667.4548130000003</v>
      </c>
      <c r="BB81">
        <v>78</v>
      </c>
      <c r="BD81">
        <v>5.33</v>
      </c>
      <c r="BE81">
        <v>1.92</v>
      </c>
      <c r="BF81">
        <v>2.21</v>
      </c>
      <c r="BG81">
        <v>1.79</v>
      </c>
      <c r="BH81">
        <v>6.05</v>
      </c>
      <c r="BI81">
        <v>0.84</v>
      </c>
      <c r="BJ81">
        <v>0.82</v>
      </c>
      <c r="BK81">
        <v>1.73</v>
      </c>
      <c r="BL81">
        <v>0.9</v>
      </c>
      <c r="BM81">
        <v>0</v>
      </c>
      <c r="BN81">
        <v>2.34</v>
      </c>
      <c r="BO81">
        <v>1.89</v>
      </c>
      <c r="BP81">
        <v>0.26</v>
      </c>
      <c r="BQ81">
        <v>1.98</v>
      </c>
      <c r="BR81">
        <v>1.0900000000000001</v>
      </c>
      <c r="BS81">
        <v>0.91</v>
      </c>
      <c r="BT81">
        <v>2.9693719999999999</v>
      </c>
      <c r="BU81">
        <v>1.342031</v>
      </c>
      <c r="BV81">
        <v>2.4385400000000002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5.3144439999999999</v>
      </c>
      <c r="CK81">
        <v>1.8703129999999999</v>
      </c>
      <c r="CL81">
        <v>0.96890600000000004</v>
      </c>
      <c r="CM81">
        <v>3.5120239999999998</v>
      </c>
      <c r="CN81">
        <v>1.771482</v>
      </c>
      <c r="CO81">
        <v>4.2945000000000002</v>
      </c>
      <c r="CP81">
        <v>2.1292499999999999</v>
      </c>
      <c r="CQ81">
        <v>1.7714810000000001</v>
      </c>
      <c r="CR81">
        <v>0.83592</v>
      </c>
      <c r="CS81">
        <v>1.3655999999999999</v>
      </c>
      <c r="CT81">
        <v>0</v>
      </c>
      <c r="CU81">
        <v>0.59640000000000004</v>
      </c>
      <c r="CV81">
        <v>0.38950000000000001</v>
      </c>
      <c r="CW81">
        <v>1.2441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70.787672999999998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677.33979999999997</v>
      </c>
      <c r="L82">
        <v>461.06490000000002</v>
      </c>
      <c r="M82">
        <v>93.192499999999995</v>
      </c>
      <c r="N82">
        <v>120.6562</v>
      </c>
      <c r="O82">
        <v>126.477</v>
      </c>
      <c r="P82">
        <v>131.25069999999999</v>
      </c>
      <c r="Q82">
        <v>21.832909999999998</v>
      </c>
      <c r="R82">
        <v>42.393900000000002</v>
      </c>
      <c r="S82">
        <v>26.375</v>
      </c>
      <c r="T82">
        <v>0</v>
      </c>
      <c r="U82">
        <v>348.97500000000002</v>
      </c>
      <c r="V82">
        <v>9.3912099999999992</v>
      </c>
      <c r="W82">
        <v>44.917999999999999</v>
      </c>
      <c r="X82">
        <v>78.674999999999997</v>
      </c>
      <c r="Y82">
        <v>0</v>
      </c>
      <c r="Z82">
        <v>6.5537999999999998</v>
      </c>
      <c r="AA82">
        <v>6.32</v>
      </c>
      <c r="AB82">
        <v>0</v>
      </c>
      <c r="AC82">
        <v>0</v>
      </c>
      <c r="AD82">
        <v>9.3218999999999994</v>
      </c>
      <c r="AE82">
        <v>50.592516000000003</v>
      </c>
      <c r="AF82">
        <v>18.126000000000001</v>
      </c>
      <c r="AG82">
        <v>43.590600000000002</v>
      </c>
      <c r="AH82">
        <v>43.515000000000001</v>
      </c>
      <c r="AI82">
        <v>0</v>
      </c>
      <c r="AJ82">
        <v>0</v>
      </c>
      <c r="AK82">
        <v>53.908499999999997</v>
      </c>
      <c r="AL82">
        <v>2.7888000000000002</v>
      </c>
      <c r="AM82">
        <v>0</v>
      </c>
      <c r="AN82">
        <v>0.73834</v>
      </c>
      <c r="AO82">
        <v>1.998024</v>
      </c>
      <c r="AP82">
        <v>2.8182</v>
      </c>
      <c r="AQ82">
        <v>60.45</v>
      </c>
      <c r="AR82">
        <v>15.456</v>
      </c>
      <c r="AS82">
        <v>9.4163999999999994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70.595573000000002</v>
      </c>
      <c r="BA82">
        <f t="shared" si="4"/>
        <v>2593.7285730000008</v>
      </c>
      <c r="BB82">
        <v>79</v>
      </c>
      <c r="BD82">
        <v>5.33</v>
      </c>
      <c r="BE82">
        <v>1.92</v>
      </c>
      <c r="BF82">
        <v>2.21</v>
      </c>
      <c r="BG82">
        <v>1.79</v>
      </c>
      <c r="BH82">
        <v>6.05</v>
      </c>
      <c r="BI82">
        <v>0.84</v>
      </c>
      <c r="BJ82">
        <v>0.82</v>
      </c>
      <c r="BK82">
        <v>1.73</v>
      </c>
      <c r="BL82">
        <v>0.9</v>
      </c>
      <c r="BM82">
        <v>0</v>
      </c>
      <c r="BN82">
        <v>2.34</v>
      </c>
      <c r="BO82">
        <v>1.89</v>
      </c>
      <c r="BP82">
        <v>0.26</v>
      </c>
      <c r="BQ82">
        <v>1.98</v>
      </c>
      <c r="BR82">
        <v>1.0900000000000001</v>
      </c>
      <c r="BS82">
        <v>0.91</v>
      </c>
      <c r="BT82">
        <v>2.9693719999999999</v>
      </c>
      <c r="BU82">
        <v>1.342031</v>
      </c>
      <c r="BV82">
        <v>2.4385400000000002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5.3144439999999999</v>
      </c>
      <c r="CK82">
        <v>1.8703129999999999</v>
      </c>
      <c r="CL82">
        <v>0.96890600000000004</v>
      </c>
      <c r="CM82">
        <v>3.5120239999999998</v>
      </c>
      <c r="CN82">
        <v>1.771482</v>
      </c>
      <c r="CO82">
        <v>4.2945000000000002</v>
      </c>
      <c r="CP82">
        <v>2.1292499999999999</v>
      </c>
      <c r="CQ82">
        <v>1.7714810000000001</v>
      </c>
      <c r="CR82">
        <v>0.83592</v>
      </c>
      <c r="CS82">
        <v>1.3655999999999999</v>
      </c>
      <c r="CT82">
        <v>0</v>
      </c>
      <c r="CU82">
        <v>0.5544</v>
      </c>
      <c r="CV82">
        <v>0.2394</v>
      </c>
      <c r="CW82">
        <v>1.2441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70.595573000000002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677.33979999999997</v>
      </c>
      <c r="L83">
        <v>461.06490000000002</v>
      </c>
      <c r="M83">
        <v>93.192499999999995</v>
      </c>
      <c r="N83">
        <v>120.6562</v>
      </c>
      <c r="O83">
        <v>126.477</v>
      </c>
      <c r="P83">
        <v>131.25069999999999</v>
      </c>
      <c r="Q83">
        <v>21.832909999999998</v>
      </c>
      <c r="R83">
        <v>42.393900000000002</v>
      </c>
      <c r="S83">
        <v>26.375</v>
      </c>
      <c r="T83">
        <v>0</v>
      </c>
      <c r="U83">
        <v>348.97500000000002</v>
      </c>
      <c r="V83">
        <v>9.7981680000000004</v>
      </c>
      <c r="W83">
        <v>45.501089</v>
      </c>
      <c r="X83">
        <v>78.674999999999997</v>
      </c>
      <c r="Y83">
        <v>0</v>
      </c>
      <c r="Z83">
        <v>6.5537999999999998</v>
      </c>
      <c r="AA83">
        <v>0</v>
      </c>
      <c r="AB83">
        <v>0</v>
      </c>
      <c r="AC83">
        <v>0</v>
      </c>
      <c r="AD83">
        <v>1.351</v>
      </c>
      <c r="AE83">
        <v>31.512</v>
      </c>
      <c r="AF83">
        <v>18.126000000000001</v>
      </c>
      <c r="AG83">
        <v>43.590600000000002</v>
      </c>
      <c r="AH83">
        <v>19.34</v>
      </c>
      <c r="AI83">
        <v>0</v>
      </c>
      <c r="AJ83">
        <v>0</v>
      </c>
      <c r="AK83">
        <v>53.908499999999997</v>
      </c>
      <c r="AL83">
        <v>25.564</v>
      </c>
      <c r="AM83">
        <v>0</v>
      </c>
      <c r="AN83">
        <v>0.73834</v>
      </c>
      <c r="AO83">
        <v>2.0715240000000001</v>
      </c>
      <c r="AP83">
        <v>2.8182</v>
      </c>
      <c r="AQ83">
        <v>48.164999999999999</v>
      </c>
      <c r="AR83">
        <v>19.872</v>
      </c>
      <c r="AS83">
        <v>9.4163999999999994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70.185372999999984</v>
      </c>
      <c r="BA83">
        <f t="shared" si="4"/>
        <v>2551.7417040000005</v>
      </c>
      <c r="BB83">
        <v>80</v>
      </c>
      <c r="BD83">
        <v>5.33</v>
      </c>
      <c r="BE83">
        <v>1.92</v>
      </c>
      <c r="BF83">
        <v>2.21</v>
      </c>
      <c r="BG83">
        <v>1.79</v>
      </c>
      <c r="BH83">
        <v>6.05</v>
      </c>
      <c r="BI83">
        <v>0.84</v>
      </c>
      <c r="BJ83">
        <v>0.82</v>
      </c>
      <c r="BK83">
        <v>1.73</v>
      </c>
      <c r="BL83">
        <v>0.9</v>
      </c>
      <c r="BM83">
        <v>0</v>
      </c>
      <c r="BN83">
        <v>2.34</v>
      </c>
      <c r="BO83">
        <v>1.89</v>
      </c>
      <c r="BP83">
        <v>0.26</v>
      </c>
      <c r="BQ83">
        <v>1.98</v>
      </c>
      <c r="BR83">
        <v>1.0900000000000001</v>
      </c>
      <c r="BS83">
        <v>0.91</v>
      </c>
      <c r="BT83">
        <v>2.9693719999999999</v>
      </c>
      <c r="BU83">
        <v>1.342031</v>
      </c>
      <c r="BV83">
        <v>2.4385400000000002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5.3144439999999999</v>
      </c>
      <c r="CK83">
        <v>1.8703129999999999</v>
      </c>
      <c r="CL83">
        <v>0.96890600000000004</v>
      </c>
      <c r="CM83">
        <v>3.5120239999999998</v>
      </c>
      <c r="CN83">
        <v>1.771482</v>
      </c>
      <c r="CO83">
        <v>4.2945000000000002</v>
      </c>
      <c r="CP83">
        <v>2.1292499999999999</v>
      </c>
      <c r="CQ83">
        <v>1.7714810000000001</v>
      </c>
      <c r="CR83">
        <v>0.83592</v>
      </c>
      <c r="CS83">
        <v>1.3655999999999999</v>
      </c>
      <c r="CT83">
        <v>0</v>
      </c>
      <c r="CU83">
        <v>0.2772</v>
      </c>
      <c r="CV83">
        <v>0.10639999999999999</v>
      </c>
      <c r="CW83">
        <v>1.2441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70.185372999999984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677.33979999999997</v>
      </c>
      <c r="L84">
        <v>461.06490000000002</v>
      </c>
      <c r="M84">
        <v>93.192499999999995</v>
      </c>
      <c r="N84">
        <v>120.6562</v>
      </c>
      <c r="O84">
        <v>126.477</v>
      </c>
      <c r="P84">
        <v>131.25069999999999</v>
      </c>
      <c r="Q84">
        <v>21.832909999999998</v>
      </c>
      <c r="R84">
        <v>42.393900000000002</v>
      </c>
      <c r="S84">
        <v>26.375</v>
      </c>
      <c r="T84">
        <v>0</v>
      </c>
      <c r="U84">
        <v>348.97500000000002</v>
      </c>
      <c r="V84">
        <v>9.7981680000000004</v>
      </c>
      <c r="W84">
        <v>45.524999999999999</v>
      </c>
      <c r="X84">
        <v>78.674999999999997</v>
      </c>
      <c r="Y84">
        <v>0</v>
      </c>
      <c r="Z84">
        <v>6.5537999999999998</v>
      </c>
      <c r="AA84">
        <v>0</v>
      </c>
      <c r="AB84">
        <v>0</v>
      </c>
      <c r="AC84">
        <v>0</v>
      </c>
      <c r="AD84">
        <v>0</v>
      </c>
      <c r="AE84">
        <v>15.756</v>
      </c>
      <c r="AF84">
        <v>18.126000000000001</v>
      </c>
      <c r="AG84">
        <v>43.590600000000002</v>
      </c>
      <c r="AH84">
        <v>2.9009999999999998</v>
      </c>
      <c r="AI84">
        <v>0</v>
      </c>
      <c r="AJ84">
        <v>0</v>
      </c>
      <c r="AK84">
        <v>53.908499999999997</v>
      </c>
      <c r="AL84">
        <v>66.814999999999998</v>
      </c>
      <c r="AM84">
        <v>0</v>
      </c>
      <c r="AN84">
        <v>0.73834</v>
      </c>
      <c r="AO84">
        <v>2.1450239999999998</v>
      </c>
      <c r="AP84">
        <v>2.8182</v>
      </c>
      <c r="AQ84">
        <v>32.11</v>
      </c>
      <c r="AR84">
        <v>19.872</v>
      </c>
      <c r="AS84">
        <v>9.4163999999999994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69.81697299999999</v>
      </c>
      <c r="BA84">
        <f t="shared" si="4"/>
        <v>2543.1207150000005</v>
      </c>
      <c r="BB84">
        <v>81</v>
      </c>
      <c r="BD84">
        <v>5.33</v>
      </c>
      <c r="BE84">
        <v>1.92</v>
      </c>
      <c r="BF84">
        <v>2.21</v>
      </c>
      <c r="BG84">
        <v>1.79</v>
      </c>
      <c r="BH84">
        <v>6.05</v>
      </c>
      <c r="BI84">
        <v>0.84</v>
      </c>
      <c r="BJ84">
        <v>0.82</v>
      </c>
      <c r="BK84">
        <v>1.73</v>
      </c>
      <c r="BL84">
        <v>0.9</v>
      </c>
      <c r="BM84">
        <v>0</v>
      </c>
      <c r="BN84">
        <v>2.34</v>
      </c>
      <c r="BO84">
        <v>1.89</v>
      </c>
      <c r="BP84">
        <v>0.26</v>
      </c>
      <c r="BQ84">
        <v>1.98</v>
      </c>
      <c r="BR84">
        <v>1.0900000000000001</v>
      </c>
      <c r="BS84">
        <v>0.91</v>
      </c>
      <c r="BT84">
        <v>2.9693719999999999</v>
      </c>
      <c r="BU84">
        <v>1.342031</v>
      </c>
      <c r="BV84">
        <v>2.4385400000000002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5.3144439999999999</v>
      </c>
      <c r="CK84">
        <v>1.8703129999999999</v>
      </c>
      <c r="CL84">
        <v>0.96890600000000004</v>
      </c>
      <c r="CM84">
        <v>3.5120239999999998</v>
      </c>
      <c r="CN84">
        <v>1.771482</v>
      </c>
      <c r="CO84">
        <v>4.2945000000000002</v>
      </c>
      <c r="CP84">
        <v>2.1292499999999999</v>
      </c>
      <c r="CQ84">
        <v>1.7714810000000001</v>
      </c>
      <c r="CR84">
        <v>0.83592</v>
      </c>
      <c r="CS84">
        <v>1.3655999999999999</v>
      </c>
      <c r="CT84">
        <v>0</v>
      </c>
      <c r="CU84">
        <v>0</v>
      </c>
      <c r="CV84">
        <v>1.52E-2</v>
      </c>
      <c r="CW84">
        <v>1.2441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69.81697299999999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677.33979999999997</v>
      </c>
      <c r="L85">
        <v>461.06490000000002</v>
      </c>
      <c r="M85">
        <v>93.192499999999995</v>
      </c>
      <c r="N85">
        <v>120.6562</v>
      </c>
      <c r="O85">
        <v>126.477</v>
      </c>
      <c r="P85">
        <v>131.25069999999999</v>
      </c>
      <c r="Q85">
        <v>21.832909999999998</v>
      </c>
      <c r="R85">
        <v>42.393900000000002</v>
      </c>
      <c r="S85">
        <v>26.375</v>
      </c>
      <c r="T85">
        <v>0</v>
      </c>
      <c r="U85">
        <v>348.97500000000002</v>
      </c>
      <c r="V85">
        <v>9.7981680000000004</v>
      </c>
      <c r="W85">
        <v>44.917999999999999</v>
      </c>
      <c r="X85">
        <v>78.674999999999997</v>
      </c>
      <c r="Y85">
        <v>0</v>
      </c>
      <c r="Z85">
        <v>6.5537999999999998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18.126000000000001</v>
      </c>
      <c r="AG85">
        <v>43.590600000000002</v>
      </c>
      <c r="AH85">
        <v>0</v>
      </c>
      <c r="AI85">
        <v>0</v>
      </c>
      <c r="AJ85">
        <v>0</v>
      </c>
      <c r="AK85">
        <v>53.908499999999997</v>
      </c>
      <c r="AL85">
        <v>66.814999999999998</v>
      </c>
      <c r="AM85">
        <v>0</v>
      </c>
      <c r="AN85">
        <v>0.73834</v>
      </c>
      <c r="AO85">
        <v>2.2920240000000001</v>
      </c>
      <c r="AP85">
        <v>2.8182</v>
      </c>
      <c r="AQ85">
        <v>32.11</v>
      </c>
      <c r="AR85">
        <v>17.664000000000001</v>
      </c>
      <c r="AS85">
        <v>9.4163999999999994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69.811773000000002</v>
      </c>
      <c r="BA85">
        <f t="shared" si="4"/>
        <v>2521.7905150000011</v>
      </c>
      <c r="BB85">
        <v>82</v>
      </c>
      <c r="BD85">
        <v>5.33</v>
      </c>
      <c r="BE85">
        <v>1.92</v>
      </c>
      <c r="BF85">
        <v>2.21</v>
      </c>
      <c r="BG85">
        <v>1.79</v>
      </c>
      <c r="BH85">
        <v>6.05</v>
      </c>
      <c r="BI85">
        <v>0.84</v>
      </c>
      <c r="BJ85">
        <v>0.82</v>
      </c>
      <c r="BK85">
        <v>1.73</v>
      </c>
      <c r="BL85">
        <v>0.91</v>
      </c>
      <c r="BM85">
        <v>0</v>
      </c>
      <c r="BN85">
        <v>2.34</v>
      </c>
      <c r="BO85">
        <v>1.89</v>
      </c>
      <c r="BP85">
        <v>0.26</v>
      </c>
      <c r="BQ85">
        <v>1.98</v>
      </c>
      <c r="BR85">
        <v>1.0900000000000001</v>
      </c>
      <c r="BS85">
        <v>0.91</v>
      </c>
      <c r="BT85">
        <v>2.9693719999999999</v>
      </c>
      <c r="BU85">
        <v>1.342031</v>
      </c>
      <c r="BV85">
        <v>2.4385400000000002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5.3144439999999999</v>
      </c>
      <c r="CK85">
        <v>1.8703129999999999</v>
      </c>
      <c r="CL85">
        <v>0.96890600000000004</v>
      </c>
      <c r="CM85">
        <v>3.5120239999999998</v>
      </c>
      <c r="CN85">
        <v>1.771482</v>
      </c>
      <c r="CO85">
        <v>4.2945000000000002</v>
      </c>
      <c r="CP85">
        <v>2.1292499999999999</v>
      </c>
      <c r="CQ85">
        <v>1.7714810000000001</v>
      </c>
      <c r="CR85">
        <v>0.83592</v>
      </c>
      <c r="CS85">
        <v>1.3655999999999999</v>
      </c>
      <c r="CT85">
        <v>0</v>
      </c>
      <c r="CU85">
        <v>0</v>
      </c>
      <c r="CV85">
        <v>0</v>
      </c>
      <c r="CW85">
        <v>1.2441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69.811773000000002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677.33979999999997</v>
      </c>
      <c r="L86">
        <v>436.06490000000002</v>
      </c>
      <c r="M86">
        <v>93.192499999999995</v>
      </c>
      <c r="N86">
        <v>120.6562</v>
      </c>
      <c r="O86">
        <v>126.477</v>
      </c>
      <c r="P86">
        <v>131.25069999999999</v>
      </c>
      <c r="Q86">
        <v>18.132909999999999</v>
      </c>
      <c r="R86">
        <v>42.393900000000002</v>
      </c>
      <c r="S86">
        <v>26.375</v>
      </c>
      <c r="T86">
        <v>0</v>
      </c>
      <c r="U86">
        <v>348.97500000000002</v>
      </c>
      <c r="V86">
        <v>9.7981680000000004</v>
      </c>
      <c r="W86">
        <v>44.917999999999999</v>
      </c>
      <c r="X86">
        <v>78.674999999999997</v>
      </c>
      <c r="Y86">
        <v>0</v>
      </c>
      <c r="Z86">
        <v>6.5537999999999998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18.126000000000001</v>
      </c>
      <c r="AG86">
        <v>43.590600000000002</v>
      </c>
      <c r="AH86">
        <v>0</v>
      </c>
      <c r="AI86">
        <v>0</v>
      </c>
      <c r="AJ86">
        <v>0</v>
      </c>
      <c r="AK86">
        <v>53.908499999999997</v>
      </c>
      <c r="AL86">
        <v>66.814999999999998</v>
      </c>
      <c r="AM86">
        <v>0</v>
      </c>
      <c r="AN86">
        <v>0.73834</v>
      </c>
      <c r="AO86">
        <v>2.4919440000000002</v>
      </c>
      <c r="AP86">
        <v>2.8182</v>
      </c>
      <c r="AQ86">
        <v>16.055</v>
      </c>
      <c r="AR86">
        <v>17.664000000000001</v>
      </c>
      <c r="AS86">
        <v>9.4163999999999994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69.811773000000002</v>
      </c>
      <c r="BA86">
        <f t="shared" si="4"/>
        <v>2477.2354350000005</v>
      </c>
      <c r="BB86">
        <v>83</v>
      </c>
      <c r="BD86">
        <v>5.33</v>
      </c>
      <c r="BE86">
        <v>1.92</v>
      </c>
      <c r="BF86">
        <v>2.21</v>
      </c>
      <c r="BG86">
        <v>1.79</v>
      </c>
      <c r="BH86">
        <v>6.05</v>
      </c>
      <c r="BI86">
        <v>0.84</v>
      </c>
      <c r="BJ86">
        <v>0.82</v>
      </c>
      <c r="BK86">
        <v>1.73</v>
      </c>
      <c r="BL86">
        <v>0.91</v>
      </c>
      <c r="BM86">
        <v>0</v>
      </c>
      <c r="BN86">
        <v>2.34</v>
      </c>
      <c r="BO86">
        <v>1.89</v>
      </c>
      <c r="BP86">
        <v>0.26</v>
      </c>
      <c r="BQ86">
        <v>1.98</v>
      </c>
      <c r="BR86">
        <v>1.0900000000000001</v>
      </c>
      <c r="BS86">
        <v>0.91</v>
      </c>
      <c r="BT86">
        <v>2.9693719999999999</v>
      </c>
      <c r="BU86">
        <v>1.342031</v>
      </c>
      <c r="BV86">
        <v>2.4385400000000002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5.3144439999999999</v>
      </c>
      <c r="CK86">
        <v>1.8703129999999999</v>
      </c>
      <c r="CL86">
        <v>0.96890600000000004</v>
      </c>
      <c r="CM86">
        <v>3.5120239999999998</v>
      </c>
      <c r="CN86">
        <v>1.771482</v>
      </c>
      <c r="CO86">
        <v>4.2945000000000002</v>
      </c>
      <c r="CP86">
        <v>2.1292499999999999</v>
      </c>
      <c r="CQ86">
        <v>1.7714810000000001</v>
      </c>
      <c r="CR86">
        <v>0.83592</v>
      </c>
      <c r="CS86">
        <v>1.3655999999999999</v>
      </c>
      <c r="CT86">
        <v>0</v>
      </c>
      <c r="CU86">
        <v>0</v>
      </c>
      <c r="CV86">
        <v>0</v>
      </c>
      <c r="CW86">
        <v>1.2441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69.811773000000002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682.375</v>
      </c>
      <c r="L87">
        <v>316.64210000000003</v>
      </c>
      <c r="M87">
        <v>93.192499999999995</v>
      </c>
      <c r="N87">
        <v>120.6562</v>
      </c>
      <c r="O87">
        <v>126.477</v>
      </c>
      <c r="P87">
        <v>137.99690000000001</v>
      </c>
      <c r="Q87">
        <v>11.542909999999999</v>
      </c>
      <c r="R87">
        <v>42.393900000000002</v>
      </c>
      <c r="S87">
        <v>18.792999999999999</v>
      </c>
      <c r="T87">
        <v>0</v>
      </c>
      <c r="U87">
        <v>348.97500000000002</v>
      </c>
      <c r="V87">
        <v>9.3912099999999992</v>
      </c>
      <c r="W87">
        <v>44.917999999999999</v>
      </c>
      <c r="X87">
        <v>98.34</v>
      </c>
      <c r="Y87">
        <v>0</v>
      </c>
      <c r="Z87">
        <v>1.1000000000000001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18.126000000000001</v>
      </c>
      <c r="AG87">
        <v>43.590600000000002</v>
      </c>
      <c r="AH87">
        <v>0</v>
      </c>
      <c r="AI87">
        <v>0</v>
      </c>
      <c r="AJ87">
        <v>0</v>
      </c>
      <c r="AK87">
        <v>53.908499999999997</v>
      </c>
      <c r="AL87">
        <v>25.564</v>
      </c>
      <c r="AM87">
        <v>0</v>
      </c>
      <c r="AN87">
        <v>0.73834</v>
      </c>
      <c r="AO87">
        <v>4.5255419999999997</v>
      </c>
      <c r="AP87">
        <v>1.9215</v>
      </c>
      <c r="AQ87">
        <v>16.055</v>
      </c>
      <c r="AR87">
        <v>17.664000000000001</v>
      </c>
      <c r="AS87">
        <v>9.4163999999999994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69.811773000000002</v>
      </c>
      <c r="BA87">
        <f t="shared" si="4"/>
        <v>2329.1121749999998</v>
      </c>
      <c r="BB87">
        <v>84</v>
      </c>
      <c r="BD87">
        <v>5.33</v>
      </c>
      <c r="BE87">
        <v>1.92</v>
      </c>
      <c r="BF87">
        <v>2.21</v>
      </c>
      <c r="BG87">
        <v>1.79</v>
      </c>
      <c r="BH87">
        <v>6.05</v>
      </c>
      <c r="BI87">
        <v>0.84</v>
      </c>
      <c r="BJ87">
        <v>0.82</v>
      </c>
      <c r="BK87">
        <v>1.73</v>
      </c>
      <c r="BL87">
        <v>0.91</v>
      </c>
      <c r="BM87">
        <v>0</v>
      </c>
      <c r="BN87">
        <v>2.34</v>
      </c>
      <c r="BO87">
        <v>1.89</v>
      </c>
      <c r="BP87">
        <v>0.26</v>
      </c>
      <c r="BQ87">
        <v>1.98</v>
      </c>
      <c r="BR87">
        <v>1.0900000000000001</v>
      </c>
      <c r="BS87">
        <v>0.91</v>
      </c>
      <c r="BT87">
        <v>2.9693719999999999</v>
      </c>
      <c r="BU87">
        <v>1.342031</v>
      </c>
      <c r="BV87">
        <v>2.4385400000000002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5.3144439999999999</v>
      </c>
      <c r="CK87">
        <v>1.8703129999999999</v>
      </c>
      <c r="CL87">
        <v>0.96890600000000004</v>
      </c>
      <c r="CM87">
        <v>3.5120239999999998</v>
      </c>
      <c r="CN87">
        <v>1.771482</v>
      </c>
      <c r="CO87">
        <v>4.2945000000000002</v>
      </c>
      <c r="CP87">
        <v>2.1292499999999999</v>
      </c>
      <c r="CQ87">
        <v>1.7714810000000001</v>
      </c>
      <c r="CR87">
        <v>0.83592</v>
      </c>
      <c r="CS87">
        <v>1.3655999999999999</v>
      </c>
      <c r="CT87">
        <v>0</v>
      </c>
      <c r="CU87">
        <v>0</v>
      </c>
      <c r="CV87">
        <v>0</v>
      </c>
      <c r="CW87">
        <v>1.2441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69.811773000000002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657.03520000000003</v>
      </c>
      <c r="L88">
        <v>316.64210000000003</v>
      </c>
      <c r="M88">
        <v>93.192499999999995</v>
      </c>
      <c r="N88">
        <v>120.6562</v>
      </c>
      <c r="O88">
        <v>126.477</v>
      </c>
      <c r="P88">
        <v>137.99690000000001</v>
      </c>
      <c r="Q88">
        <v>11.542909999999999</v>
      </c>
      <c r="R88">
        <v>42.393900000000002</v>
      </c>
      <c r="S88">
        <v>18.792999999999999</v>
      </c>
      <c r="T88">
        <v>0</v>
      </c>
      <c r="U88">
        <v>348.97500000000002</v>
      </c>
      <c r="V88">
        <v>9.3912099999999992</v>
      </c>
      <c r="W88">
        <v>44.917999999999999</v>
      </c>
      <c r="X88">
        <v>98.34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18.126000000000001</v>
      </c>
      <c r="AG88">
        <v>43.590600000000002</v>
      </c>
      <c r="AH88">
        <v>0</v>
      </c>
      <c r="AI88">
        <v>0</v>
      </c>
      <c r="AJ88">
        <v>0</v>
      </c>
      <c r="AK88">
        <v>53.908499999999997</v>
      </c>
      <c r="AL88">
        <v>2.7888000000000002</v>
      </c>
      <c r="AM88">
        <v>0</v>
      </c>
      <c r="AN88">
        <v>0.73834</v>
      </c>
      <c r="AO88">
        <v>4.6990020000000001</v>
      </c>
      <c r="AP88">
        <v>1.9215</v>
      </c>
      <c r="AQ88">
        <v>7.8</v>
      </c>
      <c r="AR88">
        <v>17.664000000000001</v>
      </c>
      <c r="AS88">
        <v>9.4163999999999994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69.811773000000002</v>
      </c>
      <c r="BA88">
        <f t="shared" si="4"/>
        <v>2271.8156349999995</v>
      </c>
      <c r="BB88">
        <v>85</v>
      </c>
      <c r="BD88">
        <v>5.33</v>
      </c>
      <c r="BE88">
        <v>1.92</v>
      </c>
      <c r="BF88">
        <v>2.21</v>
      </c>
      <c r="BG88">
        <v>1.79</v>
      </c>
      <c r="BH88">
        <v>6.05</v>
      </c>
      <c r="BI88">
        <v>0.84</v>
      </c>
      <c r="BJ88">
        <v>0.82</v>
      </c>
      <c r="BK88">
        <v>1.73</v>
      </c>
      <c r="BL88">
        <v>0.91</v>
      </c>
      <c r="BM88">
        <v>0</v>
      </c>
      <c r="BN88">
        <v>2.34</v>
      </c>
      <c r="BO88">
        <v>1.89</v>
      </c>
      <c r="BP88">
        <v>0.26</v>
      </c>
      <c r="BQ88">
        <v>1.98</v>
      </c>
      <c r="BR88">
        <v>1.0900000000000001</v>
      </c>
      <c r="BS88">
        <v>0.91</v>
      </c>
      <c r="BT88">
        <v>2.9693719999999999</v>
      </c>
      <c r="BU88">
        <v>1.342031</v>
      </c>
      <c r="BV88">
        <v>2.4385400000000002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5.3144439999999999</v>
      </c>
      <c r="CK88">
        <v>1.8703129999999999</v>
      </c>
      <c r="CL88">
        <v>0.96890600000000004</v>
      </c>
      <c r="CM88">
        <v>3.5120239999999998</v>
      </c>
      <c r="CN88">
        <v>1.771482</v>
      </c>
      <c r="CO88">
        <v>4.2945000000000002</v>
      </c>
      <c r="CP88">
        <v>2.1292499999999999</v>
      </c>
      <c r="CQ88">
        <v>1.7714810000000001</v>
      </c>
      <c r="CR88">
        <v>0.83592</v>
      </c>
      <c r="CS88">
        <v>1.3655999999999999</v>
      </c>
      <c r="CT88">
        <v>0</v>
      </c>
      <c r="CU88">
        <v>0</v>
      </c>
      <c r="CV88">
        <v>0</v>
      </c>
      <c r="CW88">
        <v>1.2441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69.811773000000002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639.03520000000003</v>
      </c>
      <c r="L89">
        <v>316.64210000000003</v>
      </c>
      <c r="M89">
        <v>93.192499999999995</v>
      </c>
      <c r="N89">
        <v>120.6562</v>
      </c>
      <c r="O89">
        <v>126.477</v>
      </c>
      <c r="P89">
        <v>137.99690000000001</v>
      </c>
      <c r="Q89">
        <v>11.542909999999999</v>
      </c>
      <c r="R89">
        <v>42.393900000000002</v>
      </c>
      <c r="S89">
        <v>18.792999999999999</v>
      </c>
      <c r="T89">
        <v>0</v>
      </c>
      <c r="U89">
        <v>348.97500000000002</v>
      </c>
      <c r="V89">
        <v>9.7981680000000004</v>
      </c>
      <c r="W89">
        <v>44.917999999999999</v>
      </c>
      <c r="X89">
        <v>98.34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18.126000000000001</v>
      </c>
      <c r="AG89">
        <v>43.590600000000002</v>
      </c>
      <c r="AH89">
        <v>0</v>
      </c>
      <c r="AI89">
        <v>0</v>
      </c>
      <c r="AJ89">
        <v>0</v>
      </c>
      <c r="AK89">
        <v>53.908499999999997</v>
      </c>
      <c r="AL89">
        <v>2.7888000000000002</v>
      </c>
      <c r="AM89">
        <v>0</v>
      </c>
      <c r="AN89">
        <v>0.73834</v>
      </c>
      <c r="AO89">
        <v>0.88200000000000001</v>
      </c>
      <c r="AP89">
        <v>1.9215</v>
      </c>
      <c r="AQ89">
        <v>0</v>
      </c>
      <c r="AR89">
        <v>22.08</v>
      </c>
      <c r="AS89">
        <v>9.4163999999999994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69.811773000000002</v>
      </c>
      <c r="BA89">
        <f t="shared" si="4"/>
        <v>2247.0215909999993</v>
      </c>
      <c r="BB89">
        <v>86</v>
      </c>
      <c r="BD89">
        <v>5.33</v>
      </c>
      <c r="BE89">
        <v>1.92</v>
      </c>
      <c r="BF89">
        <v>2.21</v>
      </c>
      <c r="BG89">
        <v>1.79</v>
      </c>
      <c r="BH89">
        <v>6.05</v>
      </c>
      <c r="BI89">
        <v>0.84</v>
      </c>
      <c r="BJ89">
        <v>0.82</v>
      </c>
      <c r="BK89">
        <v>1.73</v>
      </c>
      <c r="BL89">
        <v>0.91</v>
      </c>
      <c r="BM89">
        <v>0</v>
      </c>
      <c r="BN89">
        <v>2.34</v>
      </c>
      <c r="BO89">
        <v>1.89</v>
      </c>
      <c r="BP89">
        <v>0.26</v>
      </c>
      <c r="BQ89">
        <v>1.98</v>
      </c>
      <c r="BR89">
        <v>1.0900000000000001</v>
      </c>
      <c r="BS89">
        <v>0.91</v>
      </c>
      <c r="BT89">
        <v>2.9693719999999999</v>
      </c>
      <c r="BU89">
        <v>1.342031</v>
      </c>
      <c r="BV89">
        <v>2.4385400000000002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5.3144439999999999</v>
      </c>
      <c r="CK89">
        <v>1.8703129999999999</v>
      </c>
      <c r="CL89">
        <v>0.96890600000000004</v>
      </c>
      <c r="CM89">
        <v>3.5120239999999998</v>
      </c>
      <c r="CN89">
        <v>1.771482</v>
      </c>
      <c r="CO89">
        <v>4.2945000000000002</v>
      </c>
      <c r="CP89">
        <v>2.1292499999999999</v>
      </c>
      <c r="CQ89">
        <v>1.7714810000000001</v>
      </c>
      <c r="CR89">
        <v>0.83592</v>
      </c>
      <c r="CS89">
        <v>1.3655999999999999</v>
      </c>
      <c r="CT89">
        <v>0</v>
      </c>
      <c r="CU89">
        <v>0</v>
      </c>
      <c r="CV89">
        <v>0</v>
      </c>
      <c r="CW89">
        <v>1.2441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69.811773000000002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611.03520000000003</v>
      </c>
      <c r="L90">
        <v>316.64210000000003</v>
      </c>
      <c r="M90">
        <v>93.192499999999995</v>
      </c>
      <c r="N90">
        <v>120.6562</v>
      </c>
      <c r="O90">
        <v>126.477</v>
      </c>
      <c r="P90">
        <v>137.99690000000001</v>
      </c>
      <c r="Q90">
        <v>11.542909999999999</v>
      </c>
      <c r="R90">
        <v>42.393900000000002</v>
      </c>
      <c r="S90">
        <v>18.792999999999999</v>
      </c>
      <c r="T90">
        <v>0</v>
      </c>
      <c r="U90">
        <v>348.97500000000002</v>
      </c>
      <c r="V90">
        <v>9.7981680000000004</v>
      </c>
      <c r="W90">
        <v>44.917999999999999</v>
      </c>
      <c r="X90">
        <v>98.34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18.126000000000001</v>
      </c>
      <c r="AG90">
        <v>43.590600000000002</v>
      </c>
      <c r="AH90">
        <v>0</v>
      </c>
      <c r="AI90">
        <v>0</v>
      </c>
      <c r="AJ90">
        <v>0</v>
      </c>
      <c r="AK90">
        <v>53.908499999999997</v>
      </c>
      <c r="AL90">
        <v>2.7888000000000002</v>
      </c>
      <c r="AM90">
        <v>0</v>
      </c>
      <c r="AN90">
        <v>0.73834</v>
      </c>
      <c r="AO90">
        <v>0.88200000000000001</v>
      </c>
      <c r="AP90">
        <v>1.9215</v>
      </c>
      <c r="AQ90">
        <v>0</v>
      </c>
      <c r="AR90">
        <v>22.08</v>
      </c>
      <c r="AS90">
        <v>9.4163999999999994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69.811773000000002</v>
      </c>
      <c r="BA90">
        <f t="shared" si="4"/>
        <v>2219.0215909999993</v>
      </c>
      <c r="BB90">
        <v>87</v>
      </c>
      <c r="BD90">
        <v>5.33</v>
      </c>
      <c r="BE90">
        <v>1.92</v>
      </c>
      <c r="BF90">
        <v>2.21</v>
      </c>
      <c r="BG90">
        <v>1.79</v>
      </c>
      <c r="BH90">
        <v>6.05</v>
      </c>
      <c r="BI90">
        <v>0.84</v>
      </c>
      <c r="BJ90">
        <v>0.82</v>
      </c>
      <c r="BK90">
        <v>1.73</v>
      </c>
      <c r="BL90">
        <v>0.91</v>
      </c>
      <c r="BM90">
        <v>0</v>
      </c>
      <c r="BN90">
        <v>2.34</v>
      </c>
      <c r="BO90">
        <v>1.89</v>
      </c>
      <c r="BP90">
        <v>0.26</v>
      </c>
      <c r="BQ90">
        <v>1.98</v>
      </c>
      <c r="BR90">
        <v>1.0900000000000001</v>
      </c>
      <c r="BS90">
        <v>0.91</v>
      </c>
      <c r="BT90">
        <v>2.9693719999999999</v>
      </c>
      <c r="BU90">
        <v>1.342031</v>
      </c>
      <c r="BV90">
        <v>2.4385400000000002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5.3144439999999999</v>
      </c>
      <c r="CK90">
        <v>1.8703129999999999</v>
      </c>
      <c r="CL90">
        <v>0.96890600000000004</v>
      </c>
      <c r="CM90">
        <v>3.5120239999999998</v>
      </c>
      <c r="CN90">
        <v>1.771482</v>
      </c>
      <c r="CO90">
        <v>4.2945000000000002</v>
      </c>
      <c r="CP90">
        <v>2.1292499999999999</v>
      </c>
      <c r="CQ90">
        <v>1.7714810000000001</v>
      </c>
      <c r="CR90">
        <v>0.83592</v>
      </c>
      <c r="CS90">
        <v>1.3655999999999999</v>
      </c>
      <c r="CT90">
        <v>0</v>
      </c>
      <c r="CU90">
        <v>0</v>
      </c>
      <c r="CV90">
        <v>0</v>
      </c>
      <c r="CW90">
        <v>1.2441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69.811773000000002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565.03520000000003</v>
      </c>
      <c r="L91">
        <v>224.95</v>
      </c>
      <c r="M91">
        <v>93.192499999999995</v>
      </c>
      <c r="N91">
        <v>120.6562</v>
      </c>
      <c r="O91">
        <v>126.477</v>
      </c>
      <c r="P91">
        <v>137.99690000000001</v>
      </c>
      <c r="Q91">
        <v>11.542909999999999</v>
      </c>
      <c r="R91">
        <v>32.387099999999997</v>
      </c>
      <c r="S91">
        <v>13.696899999999999</v>
      </c>
      <c r="T91">
        <v>0</v>
      </c>
      <c r="U91">
        <v>348.97500000000002</v>
      </c>
      <c r="V91">
        <v>12.32183</v>
      </c>
      <c r="W91">
        <v>36.138599999999997</v>
      </c>
      <c r="X91">
        <v>78.169300000000007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53.908499999999997</v>
      </c>
      <c r="AL91">
        <v>2.7888000000000002</v>
      </c>
      <c r="AM91">
        <v>0</v>
      </c>
      <c r="AN91">
        <v>0.73834</v>
      </c>
      <c r="AO91">
        <v>0.88200000000000001</v>
      </c>
      <c r="AP91">
        <v>1.9215</v>
      </c>
      <c r="AQ91">
        <v>0</v>
      </c>
      <c r="AR91">
        <v>22.08</v>
      </c>
      <c r="AS91">
        <v>9.4163999999999994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69.861772999999999</v>
      </c>
      <c r="BA91">
        <f t="shared" si="4"/>
        <v>2030.7871530000002</v>
      </c>
      <c r="BB91">
        <v>88</v>
      </c>
      <c r="BD91">
        <v>5.33</v>
      </c>
      <c r="BE91">
        <v>1.92</v>
      </c>
      <c r="BF91">
        <v>2.21</v>
      </c>
      <c r="BG91">
        <v>1.79</v>
      </c>
      <c r="BH91">
        <v>6.05</v>
      </c>
      <c r="BI91">
        <v>0.87</v>
      </c>
      <c r="BJ91">
        <v>0.84</v>
      </c>
      <c r="BK91">
        <v>1.73</v>
      </c>
      <c r="BL91">
        <v>0.91</v>
      </c>
      <c r="BM91">
        <v>0</v>
      </c>
      <c r="BN91">
        <v>2.34</v>
      </c>
      <c r="BO91">
        <v>1.89</v>
      </c>
      <c r="BP91">
        <v>0.26</v>
      </c>
      <c r="BQ91">
        <v>1.98</v>
      </c>
      <c r="BR91">
        <v>1.0900000000000001</v>
      </c>
      <c r="BS91">
        <v>0.91</v>
      </c>
      <c r="BT91">
        <v>2.9693719999999999</v>
      </c>
      <c r="BU91">
        <v>1.342031</v>
      </c>
      <c r="BV91">
        <v>2.4385400000000002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5.3144439999999999</v>
      </c>
      <c r="CK91">
        <v>1.8703129999999999</v>
      </c>
      <c r="CL91">
        <v>0.96890600000000004</v>
      </c>
      <c r="CM91">
        <v>3.5120239999999998</v>
      </c>
      <c r="CN91">
        <v>1.771482</v>
      </c>
      <c r="CO91">
        <v>4.2945000000000002</v>
      </c>
      <c r="CP91">
        <v>2.1292499999999999</v>
      </c>
      <c r="CQ91">
        <v>1.7714810000000001</v>
      </c>
      <c r="CR91">
        <v>0.83592</v>
      </c>
      <c r="CS91">
        <v>1.3655999999999999</v>
      </c>
      <c r="CT91">
        <v>0</v>
      </c>
      <c r="CU91">
        <v>0</v>
      </c>
      <c r="CV91">
        <v>0</v>
      </c>
      <c r="CW91">
        <v>1.2441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69.861772999999999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519.03520000000003</v>
      </c>
      <c r="L92">
        <v>224.95</v>
      </c>
      <c r="M92">
        <v>93.192499999999995</v>
      </c>
      <c r="N92">
        <v>120.6562</v>
      </c>
      <c r="O92">
        <v>126.477</v>
      </c>
      <c r="P92">
        <v>137.99690000000001</v>
      </c>
      <c r="Q92">
        <v>11.542909999999999</v>
      </c>
      <c r="R92">
        <v>32.387099999999997</v>
      </c>
      <c r="S92">
        <v>13.696899999999999</v>
      </c>
      <c r="T92">
        <v>0</v>
      </c>
      <c r="U92">
        <v>348.97500000000002</v>
      </c>
      <c r="V92">
        <v>12.426793</v>
      </c>
      <c r="W92">
        <v>36.138599999999997</v>
      </c>
      <c r="X92">
        <v>78.169300000000007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53.908499999999997</v>
      </c>
      <c r="AL92">
        <v>2.7888000000000002</v>
      </c>
      <c r="AM92">
        <v>0</v>
      </c>
      <c r="AN92">
        <v>0.73834</v>
      </c>
      <c r="AO92">
        <v>0.88200000000000001</v>
      </c>
      <c r="AP92">
        <v>1.9215</v>
      </c>
      <c r="AQ92">
        <v>0</v>
      </c>
      <c r="AR92">
        <v>8.6112000000000002</v>
      </c>
      <c r="AS92">
        <v>9.4163999999999994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69.871773000000005</v>
      </c>
      <c r="BA92">
        <f t="shared" si="4"/>
        <v>1971.4333160000003</v>
      </c>
      <c r="BB92">
        <v>89</v>
      </c>
      <c r="BD92">
        <v>5.33</v>
      </c>
      <c r="BE92">
        <v>1.92</v>
      </c>
      <c r="BF92">
        <v>2.21</v>
      </c>
      <c r="BG92">
        <v>1.79</v>
      </c>
      <c r="BH92">
        <v>6.05</v>
      </c>
      <c r="BI92">
        <v>0.88</v>
      </c>
      <c r="BJ92">
        <v>0.84</v>
      </c>
      <c r="BK92">
        <v>1.73</v>
      </c>
      <c r="BL92">
        <v>0.91</v>
      </c>
      <c r="BM92">
        <v>0</v>
      </c>
      <c r="BN92">
        <v>2.34</v>
      </c>
      <c r="BO92">
        <v>1.89</v>
      </c>
      <c r="BP92">
        <v>0.26</v>
      </c>
      <c r="BQ92">
        <v>1.98</v>
      </c>
      <c r="BR92">
        <v>1.0900000000000001</v>
      </c>
      <c r="BS92">
        <v>0.91</v>
      </c>
      <c r="BT92">
        <v>2.9693719999999999</v>
      </c>
      <c r="BU92">
        <v>1.342031</v>
      </c>
      <c r="BV92">
        <v>2.4385400000000002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5.3144439999999999</v>
      </c>
      <c r="CK92">
        <v>1.8703129999999999</v>
      </c>
      <c r="CL92">
        <v>0.96890600000000004</v>
      </c>
      <c r="CM92">
        <v>3.5120239999999998</v>
      </c>
      <c r="CN92">
        <v>1.771482</v>
      </c>
      <c r="CO92">
        <v>4.2945000000000002</v>
      </c>
      <c r="CP92">
        <v>2.1292499999999999</v>
      </c>
      <c r="CQ92">
        <v>1.7714810000000001</v>
      </c>
      <c r="CR92">
        <v>0.83592</v>
      </c>
      <c r="CS92">
        <v>1.3655999999999999</v>
      </c>
      <c r="CT92">
        <v>0</v>
      </c>
      <c r="CU92">
        <v>0</v>
      </c>
      <c r="CV92">
        <v>0</v>
      </c>
      <c r="CW92">
        <v>1.2441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69.871773000000005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476.03519999999997</v>
      </c>
      <c r="L93">
        <v>224.95</v>
      </c>
      <c r="M93">
        <v>93.192499999999995</v>
      </c>
      <c r="N93">
        <v>120.6562</v>
      </c>
      <c r="O93">
        <v>126.477</v>
      </c>
      <c r="P93">
        <v>137.99690000000001</v>
      </c>
      <c r="Q93">
        <v>11.542909999999999</v>
      </c>
      <c r="R93">
        <v>32.387099999999997</v>
      </c>
      <c r="S93">
        <v>14.134909</v>
      </c>
      <c r="T93">
        <v>0</v>
      </c>
      <c r="U93">
        <v>348.97500000000002</v>
      </c>
      <c r="V93">
        <v>11.432145</v>
      </c>
      <c r="W93">
        <v>36.138599999999997</v>
      </c>
      <c r="X93">
        <v>78.169300000000007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53.908499999999997</v>
      </c>
      <c r="AL93">
        <v>2.7888000000000002</v>
      </c>
      <c r="AM93">
        <v>0</v>
      </c>
      <c r="AN93">
        <v>0.73834</v>
      </c>
      <c r="AO93">
        <v>0.88200000000000001</v>
      </c>
      <c r="AP93">
        <v>1.9215</v>
      </c>
      <c r="AQ93">
        <v>0</v>
      </c>
      <c r="AR93">
        <v>17.664000000000001</v>
      </c>
      <c r="AS93">
        <v>9.4163999999999994</v>
      </c>
      <c r="AT93">
        <v>13.949433000000001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69.871773000000005</v>
      </c>
      <c r="BA93">
        <f t="shared" si="4"/>
        <v>1935.8821100000002</v>
      </c>
      <c r="BB93">
        <v>90</v>
      </c>
      <c r="BD93">
        <v>5.33</v>
      </c>
      <c r="BE93">
        <v>1.92</v>
      </c>
      <c r="BF93">
        <v>2.21</v>
      </c>
      <c r="BG93">
        <v>1.79</v>
      </c>
      <c r="BH93">
        <v>6.05</v>
      </c>
      <c r="BI93">
        <v>0.88</v>
      </c>
      <c r="BJ93">
        <v>0.84</v>
      </c>
      <c r="BK93">
        <v>1.73</v>
      </c>
      <c r="BL93">
        <v>0.91</v>
      </c>
      <c r="BM93">
        <v>0</v>
      </c>
      <c r="BN93">
        <v>2.34</v>
      </c>
      <c r="BO93">
        <v>1.89</v>
      </c>
      <c r="BP93">
        <v>0.26</v>
      </c>
      <c r="BQ93">
        <v>1.98</v>
      </c>
      <c r="BR93">
        <v>1.0900000000000001</v>
      </c>
      <c r="BS93">
        <v>0.91</v>
      </c>
      <c r="BT93">
        <v>2.9693719999999999</v>
      </c>
      <c r="BU93">
        <v>1.342031</v>
      </c>
      <c r="BV93">
        <v>2.4385400000000002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1.771482</v>
      </c>
      <c r="CO93">
        <v>4.2945000000000002</v>
      </c>
      <c r="CP93">
        <v>2.1292499999999999</v>
      </c>
      <c r="CQ93">
        <v>1.7714810000000001</v>
      </c>
      <c r="CR93">
        <v>0.83592</v>
      </c>
      <c r="CS93">
        <v>1.3655999999999999</v>
      </c>
      <c r="CT93">
        <v>0</v>
      </c>
      <c r="CU93">
        <v>0</v>
      </c>
      <c r="CV93">
        <v>0</v>
      </c>
      <c r="CW93">
        <v>1.2441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69.871773000000005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372.98410899999999</v>
      </c>
      <c r="L94">
        <v>224.95</v>
      </c>
      <c r="M94">
        <v>93.192499999999995</v>
      </c>
      <c r="N94">
        <v>120.6562</v>
      </c>
      <c r="O94">
        <v>126.477</v>
      </c>
      <c r="P94">
        <v>137.99690000000001</v>
      </c>
      <c r="Q94">
        <v>11.542909999999999</v>
      </c>
      <c r="R94">
        <v>32.387099999999997</v>
      </c>
      <c r="S94">
        <v>14.134909</v>
      </c>
      <c r="T94">
        <v>0</v>
      </c>
      <c r="U94">
        <v>348.97500000000002</v>
      </c>
      <c r="V94">
        <v>12.570167</v>
      </c>
      <c r="W94">
        <v>36.138599999999997</v>
      </c>
      <c r="X94">
        <v>78.169300000000007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53.908499999999997</v>
      </c>
      <c r="AL94">
        <v>2.7888000000000002</v>
      </c>
      <c r="AM94">
        <v>0</v>
      </c>
      <c r="AN94">
        <v>0.73834</v>
      </c>
      <c r="AO94">
        <v>0.88200000000000001</v>
      </c>
      <c r="AP94">
        <v>1.9215</v>
      </c>
      <c r="AQ94">
        <v>0</v>
      </c>
      <c r="AR94">
        <v>17.664000000000001</v>
      </c>
      <c r="AS94">
        <v>9.4163999999999994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69.821773000000007</v>
      </c>
      <c r="BA94">
        <f t="shared" si="4"/>
        <v>1834.9664080000002</v>
      </c>
      <c r="BB94">
        <v>91</v>
      </c>
      <c r="BD94">
        <v>5.33</v>
      </c>
      <c r="BE94">
        <v>1.92</v>
      </c>
      <c r="BF94">
        <v>2.21</v>
      </c>
      <c r="BG94">
        <v>1.79</v>
      </c>
      <c r="BH94">
        <v>6.05</v>
      </c>
      <c r="BI94">
        <v>0.85</v>
      </c>
      <c r="BJ94">
        <v>0.82</v>
      </c>
      <c r="BK94">
        <v>1.73</v>
      </c>
      <c r="BL94">
        <v>0.91</v>
      </c>
      <c r="BM94">
        <v>0</v>
      </c>
      <c r="BN94">
        <v>2.34</v>
      </c>
      <c r="BO94">
        <v>1.89</v>
      </c>
      <c r="BP94">
        <v>0.26</v>
      </c>
      <c r="BQ94">
        <v>1.98</v>
      </c>
      <c r="BR94">
        <v>1.0900000000000001</v>
      </c>
      <c r="BS94">
        <v>0.91</v>
      </c>
      <c r="BT94">
        <v>2.9693719999999999</v>
      </c>
      <c r="BU94">
        <v>1.342031</v>
      </c>
      <c r="BV94">
        <v>2.4385400000000002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1.771482</v>
      </c>
      <c r="CO94">
        <v>4.2945000000000002</v>
      </c>
      <c r="CP94">
        <v>2.1292499999999999</v>
      </c>
      <c r="CQ94">
        <v>1.7714810000000001</v>
      </c>
      <c r="CR94">
        <v>0.83592</v>
      </c>
      <c r="CS94">
        <v>1.3655999999999999</v>
      </c>
      <c r="CT94">
        <v>0</v>
      </c>
      <c r="CU94">
        <v>0</v>
      </c>
      <c r="CV94">
        <v>0</v>
      </c>
      <c r="CW94">
        <v>1.2441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69.821773000000007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364.63291199999998</v>
      </c>
      <c r="L95">
        <v>224.95</v>
      </c>
      <c r="M95">
        <v>93.192499999999995</v>
      </c>
      <c r="N95">
        <v>120.6562</v>
      </c>
      <c r="O95">
        <v>126.477</v>
      </c>
      <c r="P95">
        <v>137.99690000000001</v>
      </c>
      <c r="Q95">
        <v>11.542909999999999</v>
      </c>
      <c r="R95">
        <v>32.387099999999997</v>
      </c>
      <c r="S95">
        <v>14.134909</v>
      </c>
      <c r="T95">
        <v>0</v>
      </c>
      <c r="U95">
        <v>348.97500000000002</v>
      </c>
      <c r="V95">
        <v>4.6075999999999997</v>
      </c>
      <c r="W95">
        <v>21.409700000000001</v>
      </c>
      <c r="X95">
        <v>57.837538000000002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53.908499999999997</v>
      </c>
      <c r="AL95">
        <v>2.7888000000000002</v>
      </c>
      <c r="AM95">
        <v>0</v>
      </c>
      <c r="AN95">
        <v>0.73834</v>
      </c>
      <c r="AO95">
        <v>0.423066</v>
      </c>
      <c r="AP95">
        <v>1.9215</v>
      </c>
      <c r="AQ95">
        <v>0</v>
      </c>
      <c r="AR95">
        <v>17.664000000000001</v>
      </c>
      <c r="AS95">
        <v>9.4163999999999994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69.861772999999999</v>
      </c>
      <c r="BA95">
        <f t="shared" si="4"/>
        <v>1783.1730480000003</v>
      </c>
      <c r="BB95">
        <v>92</v>
      </c>
      <c r="BD95">
        <v>5.33</v>
      </c>
      <c r="BE95">
        <v>1.92</v>
      </c>
      <c r="BF95">
        <v>2.21</v>
      </c>
      <c r="BG95">
        <v>1.79</v>
      </c>
      <c r="BH95">
        <v>6.05</v>
      </c>
      <c r="BI95">
        <v>0.85</v>
      </c>
      <c r="BJ95">
        <v>0.82</v>
      </c>
      <c r="BK95">
        <v>1.73</v>
      </c>
      <c r="BL95">
        <v>0.95</v>
      </c>
      <c r="BM95">
        <v>0</v>
      </c>
      <c r="BN95">
        <v>2.34</v>
      </c>
      <c r="BO95">
        <v>1.89</v>
      </c>
      <c r="BP95">
        <v>0.26</v>
      </c>
      <c r="BQ95">
        <v>1.98</v>
      </c>
      <c r="BR95">
        <v>1.0900000000000001</v>
      </c>
      <c r="BS95">
        <v>0.91</v>
      </c>
      <c r="BT95">
        <v>2.9693719999999999</v>
      </c>
      <c r="BU95">
        <v>1.342031</v>
      </c>
      <c r="BV95">
        <v>2.4385400000000002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1.771482</v>
      </c>
      <c r="CO95">
        <v>4.2945000000000002</v>
      </c>
      <c r="CP95">
        <v>2.1292499999999999</v>
      </c>
      <c r="CQ95">
        <v>1.7714810000000001</v>
      </c>
      <c r="CR95">
        <v>0.83592</v>
      </c>
      <c r="CS95">
        <v>1.3655999999999999</v>
      </c>
      <c r="CT95">
        <v>0</v>
      </c>
      <c r="CU95">
        <v>0</v>
      </c>
      <c r="CV95">
        <v>0</v>
      </c>
      <c r="CW95">
        <v>1.2441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69.861772999999999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364.59046699999999</v>
      </c>
      <c r="L96">
        <v>224.95</v>
      </c>
      <c r="M96">
        <v>93.192499999999995</v>
      </c>
      <c r="N96">
        <v>120.6562</v>
      </c>
      <c r="O96">
        <v>126.477</v>
      </c>
      <c r="P96">
        <v>137.99690000000001</v>
      </c>
      <c r="Q96">
        <v>11.542909999999999</v>
      </c>
      <c r="R96">
        <v>20.695065</v>
      </c>
      <c r="S96">
        <v>14.134909</v>
      </c>
      <c r="T96">
        <v>0</v>
      </c>
      <c r="U96">
        <v>348.97500000000002</v>
      </c>
      <c r="V96">
        <v>4.6075999999999997</v>
      </c>
      <c r="W96">
        <v>21.409700000000001</v>
      </c>
      <c r="X96">
        <v>49.978400000000001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53.908499999999997</v>
      </c>
      <c r="AL96">
        <v>2.7888000000000002</v>
      </c>
      <c r="AM96">
        <v>0</v>
      </c>
      <c r="AN96">
        <v>0.73834</v>
      </c>
      <c r="AO96">
        <v>0.56330400000000003</v>
      </c>
      <c r="AP96">
        <v>1.9215</v>
      </c>
      <c r="AQ96">
        <v>0</v>
      </c>
      <c r="AR96">
        <v>17.664000000000001</v>
      </c>
      <c r="AS96">
        <v>9.4163999999999994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69.88177300000001</v>
      </c>
      <c r="BA96">
        <f t="shared" si="4"/>
        <v>1763.7396680000002</v>
      </c>
      <c r="BB96">
        <v>93</v>
      </c>
      <c r="BD96">
        <v>5.33</v>
      </c>
      <c r="BE96">
        <v>1.92</v>
      </c>
      <c r="BF96">
        <v>2.21</v>
      </c>
      <c r="BG96">
        <v>1.79</v>
      </c>
      <c r="BH96">
        <v>6.05</v>
      </c>
      <c r="BI96">
        <v>0.85</v>
      </c>
      <c r="BJ96">
        <v>0.82</v>
      </c>
      <c r="BK96">
        <v>1.73</v>
      </c>
      <c r="BL96">
        <v>0.97</v>
      </c>
      <c r="BM96">
        <v>0</v>
      </c>
      <c r="BN96">
        <v>2.34</v>
      </c>
      <c r="BO96">
        <v>1.89</v>
      </c>
      <c r="BP96">
        <v>0.26</v>
      </c>
      <c r="BQ96">
        <v>1.98</v>
      </c>
      <c r="BR96">
        <v>1.0900000000000001</v>
      </c>
      <c r="BS96">
        <v>0.91</v>
      </c>
      <c r="BT96">
        <v>2.9693719999999999</v>
      </c>
      <c r="BU96">
        <v>1.342031</v>
      </c>
      <c r="BV96">
        <v>2.4385400000000002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1.771482</v>
      </c>
      <c r="CO96">
        <v>4.2945000000000002</v>
      </c>
      <c r="CP96">
        <v>2.1292499999999999</v>
      </c>
      <c r="CQ96">
        <v>1.7714810000000001</v>
      </c>
      <c r="CR96">
        <v>0.83592</v>
      </c>
      <c r="CS96">
        <v>1.3655999999999999</v>
      </c>
      <c r="CT96">
        <v>0</v>
      </c>
      <c r="CU96">
        <v>0</v>
      </c>
      <c r="CV96">
        <v>0</v>
      </c>
      <c r="CW96">
        <v>1.2441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69.88177300000001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364.61413399999998</v>
      </c>
      <c r="L97">
        <v>224.95</v>
      </c>
      <c r="M97">
        <v>93.192499999999995</v>
      </c>
      <c r="N97">
        <v>120.6562</v>
      </c>
      <c r="O97">
        <v>126.477</v>
      </c>
      <c r="P97">
        <v>137.99690000000001</v>
      </c>
      <c r="Q97">
        <v>11.542909999999999</v>
      </c>
      <c r="R97">
        <v>20.695065</v>
      </c>
      <c r="S97">
        <v>14.134909</v>
      </c>
      <c r="T97">
        <v>0</v>
      </c>
      <c r="U97">
        <v>348.97500000000002</v>
      </c>
      <c r="V97">
        <v>4.6075999999999997</v>
      </c>
      <c r="W97">
        <v>21.409700000000001</v>
      </c>
      <c r="X97">
        <v>49.978400000000001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53.908499999999997</v>
      </c>
      <c r="AL97">
        <v>2.7888000000000002</v>
      </c>
      <c r="AM97">
        <v>0</v>
      </c>
      <c r="AN97">
        <v>0.73834</v>
      </c>
      <c r="AO97">
        <v>0</v>
      </c>
      <c r="AP97">
        <v>1.9215</v>
      </c>
      <c r="AQ97">
        <v>0</v>
      </c>
      <c r="AR97">
        <v>13.247999999999999</v>
      </c>
      <c r="AS97">
        <v>9.4163999999999994</v>
      </c>
      <c r="AT97">
        <v>14.814474000000001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69.88177300000001</v>
      </c>
      <c r="BA97">
        <f t="shared" si="4"/>
        <v>1758.6017050000003</v>
      </c>
      <c r="BB97">
        <v>94</v>
      </c>
      <c r="BD97">
        <v>5.33</v>
      </c>
      <c r="BE97">
        <v>1.92</v>
      </c>
      <c r="BF97">
        <v>2.21</v>
      </c>
      <c r="BG97">
        <v>1.79</v>
      </c>
      <c r="BH97">
        <v>6.05</v>
      </c>
      <c r="BI97">
        <v>0.85</v>
      </c>
      <c r="BJ97">
        <v>0.82</v>
      </c>
      <c r="BK97">
        <v>1.73</v>
      </c>
      <c r="BL97">
        <v>0.97</v>
      </c>
      <c r="BM97">
        <v>0</v>
      </c>
      <c r="BN97">
        <v>2.34</v>
      </c>
      <c r="BO97">
        <v>1.89</v>
      </c>
      <c r="BP97">
        <v>0.26</v>
      </c>
      <c r="BQ97">
        <v>1.98</v>
      </c>
      <c r="BR97">
        <v>1.0900000000000001</v>
      </c>
      <c r="BS97">
        <v>0.91</v>
      </c>
      <c r="BT97">
        <v>2.9693719999999999</v>
      </c>
      <c r="BU97">
        <v>1.342031</v>
      </c>
      <c r="BV97">
        <v>2.4385400000000002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1.771482</v>
      </c>
      <c r="CO97">
        <v>4.2945000000000002</v>
      </c>
      <c r="CP97">
        <v>2.1292499999999999</v>
      </c>
      <c r="CQ97">
        <v>1.7714810000000001</v>
      </c>
      <c r="CR97">
        <v>0.83592</v>
      </c>
      <c r="CS97">
        <v>1.3655999999999999</v>
      </c>
      <c r="CT97">
        <v>0</v>
      </c>
      <c r="CU97">
        <v>0</v>
      </c>
      <c r="CV97">
        <v>0</v>
      </c>
      <c r="CW97">
        <v>1.2441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69.88177300000001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364.57163500000001</v>
      </c>
      <c r="L98">
        <v>224.95</v>
      </c>
      <c r="M98">
        <v>93.192499999999995</v>
      </c>
      <c r="N98">
        <v>120.6562</v>
      </c>
      <c r="O98">
        <v>126.477</v>
      </c>
      <c r="P98">
        <v>137.99690000000001</v>
      </c>
      <c r="Q98">
        <v>11.542909999999999</v>
      </c>
      <c r="R98">
        <v>20.695065</v>
      </c>
      <c r="S98">
        <v>14.134909</v>
      </c>
      <c r="T98">
        <v>0</v>
      </c>
      <c r="U98">
        <v>348.97500000000002</v>
      </c>
      <c r="V98">
        <v>4.6075999999999997</v>
      </c>
      <c r="W98">
        <v>21.409700000000001</v>
      </c>
      <c r="X98">
        <v>49.978400000000001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53.908499999999997</v>
      </c>
      <c r="AL98">
        <v>2.7888000000000002</v>
      </c>
      <c r="AM98">
        <v>0</v>
      </c>
      <c r="AN98">
        <v>0.73834</v>
      </c>
      <c r="AO98">
        <v>0</v>
      </c>
      <c r="AP98">
        <v>1.9215</v>
      </c>
      <c r="AQ98">
        <v>0</v>
      </c>
      <c r="AR98">
        <v>13.247999999999999</v>
      </c>
      <c r="AS98">
        <v>9.4163999999999994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69.88177300000001</v>
      </c>
      <c r="BA98">
        <f t="shared" si="4"/>
        <v>1758.7415320000005</v>
      </c>
      <c r="BB98">
        <v>95</v>
      </c>
      <c r="BD98">
        <v>5.33</v>
      </c>
      <c r="BE98">
        <v>1.92</v>
      </c>
      <c r="BF98">
        <v>2.21</v>
      </c>
      <c r="BG98">
        <v>1.79</v>
      </c>
      <c r="BH98">
        <v>6.05</v>
      </c>
      <c r="BI98">
        <v>0.85</v>
      </c>
      <c r="BJ98">
        <v>0.82</v>
      </c>
      <c r="BK98">
        <v>1.73</v>
      </c>
      <c r="BL98">
        <v>0.97</v>
      </c>
      <c r="BM98">
        <v>0</v>
      </c>
      <c r="BN98">
        <v>2.34</v>
      </c>
      <c r="BO98">
        <v>1.89</v>
      </c>
      <c r="BP98">
        <v>0.26</v>
      </c>
      <c r="BQ98">
        <v>1.98</v>
      </c>
      <c r="BR98">
        <v>1.0900000000000001</v>
      </c>
      <c r="BS98">
        <v>0.91</v>
      </c>
      <c r="BT98">
        <v>2.9693719999999999</v>
      </c>
      <c r="BU98">
        <v>1.342031</v>
      </c>
      <c r="BV98">
        <v>2.4385400000000002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1.771482</v>
      </c>
      <c r="CO98">
        <v>4.2945000000000002</v>
      </c>
      <c r="CP98">
        <v>2.1292499999999999</v>
      </c>
      <c r="CQ98">
        <v>1.7714810000000001</v>
      </c>
      <c r="CR98">
        <v>0.83592</v>
      </c>
      <c r="CS98">
        <v>1.3655999999999999</v>
      </c>
      <c r="CT98">
        <v>0</v>
      </c>
      <c r="CU98">
        <v>0</v>
      </c>
      <c r="CV98">
        <v>0</v>
      </c>
      <c r="CW98">
        <v>1.2441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69.88177300000001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12.763882734500001</v>
      </c>
      <c r="L99">
        <f t="shared" si="6"/>
        <v>8.268276150000009</v>
      </c>
      <c r="M99">
        <f t="shared" si="6"/>
        <v>2.0584430712500019</v>
      </c>
      <c r="N99">
        <f t="shared" si="6"/>
        <v>2.7616967739999994</v>
      </c>
      <c r="O99">
        <f t="shared" si="6"/>
        <v>2.8889052100000034</v>
      </c>
      <c r="P99">
        <f t="shared" si="6"/>
        <v>3.2479473995000032</v>
      </c>
      <c r="Q99">
        <f t="shared" si="6"/>
        <v>0.33013092499999974</v>
      </c>
      <c r="R99">
        <f t="shared" si="6"/>
        <v>0.81097646325000039</v>
      </c>
      <c r="S99">
        <f t="shared" si="6"/>
        <v>0.48047053124999961</v>
      </c>
      <c r="T99">
        <f t="shared" si="6"/>
        <v>0</v>
      </c>
      <c r="U99">
        <f t="shared" si="6"/>
        <v>8.2485461249999883</v>
      </c>
      <c r="V99">
        <f t="shared" si="6"/>
        <v>0.17294676675000017</v>
      </c>
      <c r="W99">
        <f t="shared" si="6"/>
        <v>0.84246101050000133</v>
      </c>
      <c r="X99">
        <f t="shared" si="6"/>
        <v>1.7412246830000009</v>
      </c>
      <c r="Y99">
        <f t="shared" si="6"/>
        <v>0</v>
      </c>
      <c r="Z99">
        <f t="shared" si="6"/>
        <v>6.7371700000000007E-2</v>
      </c>
      <c r="AA99">
        <f t="shared" si="6"/>
        <v>0.12607452000000002</v>
      </c>
      <c r="AB99">
        <f t="shared" si="6"/>
        <v>0.14526110000000003</v>
      </c>
      <c r="AC99">
        <f t="shared" si="6"/>
        <v>0.13135469950000001</v>
      </c>
      <c r="AD99">
        <f t="shared" si="6"/>
        <v>0.18454660000000001</v>
      </c>
      <c r="AE99">
        <f t="shared" si="6"/>
        <v>0.35450212199999998</v>
      </c>
      <c r="AF99">
        <f t="shared" si="6"/>
        <v>0.29152649999999997</v>
      </c>
      <c r="AG99">
        <f t="shared" si="6"/>
        <v>1.0461744000000004</v>
      </c>
      <c r="AH99">
        <f t="shared" si="6"/>
        <v>0.72525000000000017</v>
      </c>
      <c r="AI99">
        <f t="shared" si="6"/>
        <v>6.3358374999999981E-2</v>
      </c>
      <c r="AJ99">
        <f t="shared" si="6"/>
        <v>0</v>
      </c>
      <c r="AK99">
        <f t="shared" si="6"/>
        <v>1.2938039999999975</v>
      </c>
      <c r="AL99">
        <f t="shared" si="6"/>
        <v>0.30496690000000054</v>
      </c>
      <c r="AM99">
        <f t="shared" si="6"/>
        <v>5.455999999999999E-2</v>
      </c>
      <c r="AN99">
        <f t="shared" si="6"/>
        <v>1.7331560000000003E-2</v>
      </c>
      <c r="AO99">
        <f t="shared" si="6"/>
        <v>2.9040805500000016E-2</v>
      </c>
      <c r="AP99">
        <f t="shared" si="6"/>
        <v>6.1488000000000008E-2</v>
      </c>
      <c r="AQ99">
        <f t="shared" si="6"/>
        <v>0.53430000000000011</v>
      </c>
      <c r="AR99">
        <f t="shared" si="6"/>
        <v>0.2740680000000002</v>
      </c>
      <c r="AS99">
        <f t="shared" si="6"/>
        <v>0.22659893999999978</v>
      </c>
      <c r="AT99">
        <f t="shared" si="6"/>
        <v>0.3483150222499995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1.7084179967500008</v>
      </c>
      <c r="BA99">
        <f t="shared" si="4"/>
        <v>52.604219085000025</v>
      </c>
      <c r="BD99">
        <f t="shared" ref="BD99:DJ99" si="7">SUM(BD3:BD98)/4000</f>
        <v>0.12791999999999987</v>
      </c>
      <c r="BE99">
        <f t="shared" si="7"/>
        <v>4.6079999999999934E-2</v>
      </c>
      <c r="BF99">
        <f t="shared" si="7"/>
        <v>5.3040000000000032E-2</v>
      </c>
      <c r="BG99">
        <f t="shared" si="7"/>
        <v>4.2959999999999998E-2</v>
      </c>
      <c r="BH99">
        <f t="shared" si="7"/>
        <v>0.14520000000000005</v>
      </c>
      <c r="BI99">
        <f t="shared" si="7"/>
        <v>2.0557500000000013E-2</v>
      </c>
      <c r="BJ99">
        <f t="shared" si="7"/>
        <v>1.9977499999999978E-2</v>
      </c>
      <c r="BK99">
        <f t="shared" si="7"/>
        <v>4.1519999999999967E-2</v>
      </c>
      <c r="BL99">
        <f t="shared" si="7"/>
        <v>2.1689999999999987E-2</v>
      </c>
      <c r="BM99">
        <f t="shared" si="7"/>
        <v>0</v>
      </c>
      <c r="BN99">
        <f t="shared" si="7"/>
        <v>6.9889999999999966E-2</v>
      </c>
      <c r="BO99">
        <f t="shared" si="7"/>
        <v>4.5359999999999907E-2</v>
      </c>
      <c r="BP99">
        <f t="shared" si="7"/>
        <v>6.2400000000000112E-3</v>
      </c>
      <c r="BQ99">
        <f t="shared" si="7"/>
        <v>4.7519999999999937E-2</v>
      </c>
      <c r="BR99">
        <f t="shared" si="7"/>
        <v>2.6160000000000058E-2</v>
      </c>
      <c r="BS99">
        <f t="shared" si="7"/>
        <v>2.8154999999999958E-2</v>
      </c>
      <c r="BT99">
        <f t="shared" si="7"/>
        <v>7.1264927999999936E-2</v>
      </c>
      <c r="BU99">
        <f t="shared" si="7"/>
        <v>3.220874400000006E-2</v>
      </c>
      <c r="BV99">
        <f t="shared" si="7"/>
        <v>5.757912849999991E-2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0.12747062749999982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4.6058529999999986E-2</v>
      </c>
      <c r="CO99">
        <f t="shared" si="7"/>
        <v>0.10306800000000026</v>
      </c>
      <c r="CP99">
        <f t="shared" si="7"/>
        <v>5.10232427500001E-2</v>
      </c>
      <c r="CQ99">
        <f t="shared" si="7"/>
        <v>4.2515543999999926E-2</v>
      </c>
      <c r="CR99">
        <f t="shared" si="7"/>
        <v>2.0062080000000027E-2</v>
      </c>
      <c r="CS99">
        <f t="shared" si="7"/>
        <v>3.2774400000000009E-2</v>
      </c>
      <c r="CT99">
        <f t="shared" si="7"/>
        <v>2.1029999999999998E-3</v>
      </c>
      <c r="CU99">
        <f t="shared" si="7"/>
        <v>3.850000000000001E-3</v>
      </c>
      <c r="CV99">
        <f t="shared" si="7"/>
        <v>3.9501000000000007E-3</v>
      </c>
      <c r="CW99">
        <f t="shared" si="7"/>
        <v>2.9858400000000052E-2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1.7084179967500008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352.278909</v>
      </c>
      <c r="L3">
        <v>216.79933800000001</v>
      </c>
      <c r="M3">
        <v>60.038057000000002</v>
      </c>
      <c r="N3">
        <v>89.566755999999998</v>
      </c>
      <c r="O3">
        <v>87.708466000000001</v>
      </c>
      <c r="P3">
        <v>119.961371</v>
      </c>
      <c r="Q3">
        <v>3.8472</v>
      </c>
      <c r="R3">
        <v>14.787194</v>
      </c>
      <c r="S3">
        <v>10.766985999999999</v>
      </c>
      <c r="T3">
        <v>0</v>
      </c>
      <c r="U3">
        <v>335.64415500000001</v>
      </c>
      <c r="V3">
        <v>0</v>
      </c>
      <c r="W3">
        <v>14.427</v>
      </c>
      <c r="X3">
        <v>34.6248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8.7167929999999991</v>
      </c>
      <c r="AG3">
        <v>41.925438999999997</v>
      </c>
      <c r="AH3">
        <v>0</v>
      </c>
      <c r="AI3">
        <v>0</v>
      </c>
      <c r="AJ3">
        <v>0</v>
      </c>
      <c r="AK3">
        <v>51.849195000000002</v>
      </c>
      <c r="AL3">
        <v>2.6822680000000001</v>
      </c>
      <c r="AM3">
        <v>0</v>
      </c>
      <c r="AN3">
        <v>0.67276000000000002</v>
      </c>
      <c r="AO3">
        <v>0.85396300000000003</v>
      </c>
      <c r="AP3">
        <v>1.7248920000000001</v>
      </c>
      <c r="AQ3">
        <v>0</v>
      </c>
      <c r="AR3">
        <v>32.916643000000001</v>
      </c>
      <c r="AS3">
        <v>16.043285999999998</v>
      </c>
      <c r="AT3">
        <v>14.423921999999999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70.534497999999999</v>
      </c>
      <c r="BA3">
        <f>SUM(B3:AZ3)</f>
        <v>1582.7938910000003</v>
      </c>
      <c r="BD3">
        <v>5.13</v>
      </c>
      <c r="BE3">
        <v>1.85</v>
      </c>
      <c r="BF3">
        <v>2.13</v>
      </c>
      <c r="BG3">
        <v>1.72</v>
      </c>
      <c r="BH3">
        <v>5.82</v>
      </c>
      <c r="BI3">
        <v>0.77</v>
      </c>
      <c r="BJ3">
        <v>0.78</v>
      </c>
      <c r="BK3">
        <v>1.66</v>
      </c>
      <c r="BL3">
        <v>0.87</v>
      </c>
      <c r="BM3">
        <v>0</v>
      </c>
      <c r="BN3">
        <v>3.39</v>
      </c>
      <c r="BO3">
        <v>1.82</v>
      </c>
      <c r="BP3">
        <v>0.25</v>
      </c>
      <c r="BQ3">
        <v>1.9</v>
      </c>
      <c r="BR3">
        <v>1.05</v>
      </c>
      <c r="BS3">
        <v>1.57</v>
      </c>
      <c r="BT3">
        <v>2.8559420000000002</v>
      </c>
      <c r="BU3">
        <v>1.2907649999999999</v>
      </c>
      <c r="BV3">
        <v>2.283121</v>
      </c>
      <c r="BW3">
        <v>1.8684460000000001</v>
      </c>
      <c r="BX3">
        <v>1.884528</v>
      </c>
      <c r="BY3">
        <v>2.581531</v>
      </c>
      <c r="BZ3">
        <v>1.2769980000000001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5.1114319999999998</v>
      </c>
      <c r="CK3">
        <v>1.798867</v>
      </c>
      <c r="CL3">
        <v>0.931894</v>
      </c>
      <c r="CM3">
        <v>3.3778649999999999</v>
      </c>
      <c r="CN3">
        <v>3.4076219999999999</v>
      </c>
      <c r="CO3">
        <v>4.1304499999999997</v>
      </c>
      <c r="CP3">
        <v>2.0479129999999999</v>
      </c>
      <c r="CQ3">
        <v>1.70381</v>
      </c>
      <c r="CR3">
        <v>0.80398800000000004</v>
      </c>
      <c r="CS3">
        <v>1.313434</v>
      </c>
      <c r="CT3">
        <v>0</v>
      </c>
      <c r="CU3">
        <v>0</v>
      </c>
      <c r="CV3">
        <v>0</v>
      </c>
      <c r="CW3">
        <v>1.1558919999999999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70.534497999999999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352.25446799999997</v>
      </c>
      <c r="L4">
        <v>216.79933800000001</v>
      </c>
      <c r="M4">
        <v>60.038057000000002</v>
      </c>
      <c r="N4">
        <v>92.113894000000002</v>
      </c>
      <c r="O4">
        <v>87.708466000000001</v>
      </c>
      <c r="P4">
        <v>119.961371</v>
      </c>
      <c r="Q4">
        <v>3.8472</v>
      </c>
      <c r="R4">
        <v>14.787194</v>
      </c>
      <c r="S4">
        <v>10.766985999999999</v>
      </c>
      <c r="T4">
        <v>0</v>
      </c>
      <c r="U4">
        <v>335.64415500000001</v>
      </c>
      <c r="V4">
        <v>0</v>
      </c>
      <c r="W4">
        <v>14.427</v>
      </c>
      <c r="X4">
        <v>34.6248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8.7167929999999991</v>
      </c>
      <c r="AG4">
        <v>41.925438999999997</v>
      </c>
      <c r="AH4">
        <v>0</v>
      </c>
      <c r="AI4">
        <v>0</v>
      </c>
      <c r="AJ4">
        <v>0</v>
      </c>
      <c r="AK4">
        <v>51.849195000000002</v>
      </c>
      <c r="AL4">
        <v>2.6822680000000001</v>
      </c>
      <c r="AM4">
        <v>0</v>
      </c>
      <c r="AN4">
        <v>0.67276000000000002</v>
      </c>
      <c r="AO4">
        <v>0.90486100000000003</v>
      </c>
      <c r="AP4">
        <v>1.7248920000000001</v>
      </c>
      <c r="AQ4">
        <v>0</v>
      </c>
      <c r="AR4">
        <v>32.916643000000001</v>
      </c>
      <c r="AS4">
        <v>9.0566940000000002</v>
      </c>
      <c r="AT4">
        <v>14.258696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70.554497999999995</v>
      </c>
      <c r="BA4">
        <f t="shared" ref="BA4:BA67" si="1">SUM(B4:AZ4)</f>
        <v>1578.2356680000003</v>
      </c>
      <c r="BD4">
        <v>5.13</v>
      </c>
      <c r="BE4">
        <v>1.85</v>
      </c>
      <c r="BF4">
        <v>2.13</v>
      </c>
      <c r="BG4">
        <v>1.72</v>
      </c>
      <c r="BH4">
        <v>5.82</v>
      </c>
      <c r="BI4">
        <v>0.78</v>
      </c>
      <c r="BJ4">
        <v>0.79</v>
      </c>
      <c r="BK4">
        <v>1.66</v>
      </c>
      <c r="BL4">
        <v>0.87</v>
      </c>
      <c r="BM4">
        <v>0</v>
      </c>
      <c r="BN4">
        <v>3.39</v>
      </c>
      <c r="BO4">
        <v>1.82</v>
      </c>
      <c r="BP4">
        <v>0.25</v>
      </c>
      <c r="BQ4">
        <v>1.9</v>
      </c>
      <c r="BR4">
        <v>1.05</v>
      </c>
      <c r="BS4">
        <v>1.57</v>
      </c>
      <c r="BT4">
        <v>2.8559420000000002</v>
      </c>
      <c r="BU4">
        <v>1.2907649999999999</v>
      </c>
      <c r="BV4">
        <v>2.283121</v>
      </c>
      <c r="BW4">
        <v>1.8684460000000001</v>
      </c>
      <c r="BX4">
        <v>1.884528</v>
      </c>
      <c r="BY4">
        <v>2.581531</v>
      </c>
      <c r="BZ4">
        <v>1.2769980000000001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5.1114319999999998</v>
      </c>
      <c r="CK4">
        <v>1.798867</v>
      </c>
      <c r="CL4">
        <v>0.931894</v>
      </c>
      <c r="CM4">
        <v>3.3778649999999999</v>
      </c>
      <c r="CN4">
        <v>3.4076219999999999</v>
      </c>
      <c r="CO4">
        <v>4.1304499999999997</v>
      </c>
      <c r="CP4">
        <v>2.0479129999999999</v>
      </c>
      <c r="CQ4">
        <v>1.70381</v>
      </c>
      <c r="CR4">
        <v>0.80398800000000004</v>
      </c>
      <c r="CS4">
        <v>1.313434</v>
      </c>
      <c r="CT4">
        <v>0</v>
      </c>
      <c r="CU4">
        <v>0</v>
      </c>
      <c r="CV4">
        <v>0</v>
      </c>
      <c r="CW4">
        <v>1.1558919999999999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70.554497999999995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352.04952100000003</v>
      </c>
      <c r="L5">
        <v>216.79933800000001</v>
      </c>
      <c r="M5">
        <v>60.038057000000002</v>
      </c>
      <c r="N5">
        <v>92.113894000000002</v>
      </c>
      <c r="O5">
        <v>117.40003900000001</v>
      </c>
      <c r="P5">
        <v>132.725416</v>
      </c>
      <c r="Q5">
        <v>3.8472</v>
      </c>
      <c r="R5">
        <v>14.874342</v>
      </c>
      <c r="S5">
        <v>10.766985999999999</v>
      </c>
      <c r="T5">
        <v>0</v>
      </c>
      <c r="U5">
        <v>335.64415500000001</v>
      </c>
      <c r="V5">
        <v>0</v>
      </c>
      <c r="W5">
        <v>14.427</v>
      </c>
      <c r="X5">
        <v>34.6248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8.7167929999999991</v>
      </c>
      <c r="AG5">
        <v>41.925438999999997</v>
      </c>
      <c r="AH5">
        <v>0</v>
      </c>
      <c r="AI5">
        <v>0</v>
      </c>
      <c r="AJ5">
        <v>0</v>
      </c>
      <c r="AK5">
        <v>51.849195000000002</v>
      </c>
      <c r="AL5">
        <v>2.6822680000000001</v>
      </c>
      <c r="AM5">
        <v>0</v>
      </c>
      <c r="AN5">
        <v>0.67276000000000002</v>
      </c>
      <c r="AO5">
        <v>0.98403700000000005</v>
      </c>
      <c r="AP5">
        <v>1.7248920000000001</v>
      </c>
      <c r="AQ5">
        <v>0</v>
      </c>
      <c r="AR5">
        <v>4.2473089999999996</v>
      </c>
      <c r="AS5">
        <v>9.0566940000000002</v>
      </c>
      <c r="AT5">
        <v>14.423921999999999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70.604497999999992</v>
      </c>
      <c r="BA5">
        <f t="shared" si="1"/>
        <v>1592.1985549999999</v>
      </c>
      <c r="BD5">
        <v>5.13</v>
      </c>
      <c r="BE5">
        <v>1.85</v>
      </c>
      <c r="BF5">
        <v>2.13</v>
      </c>
      <c r="BG5">
        <v>1.72</v>
      </c>
      <c r="BH5">
        <v>5.82</v>
      </c>
      <c r="BI5">
        <v>0.81</v>
      </c>
      <c r="BJ5">
        <v>0.81</v>
      </c>
      <c r="BK5">
        <v>1.66</v>
      </c>
      <c r="BL5">
        <v>0.87</v>
      </c>
      <c r="BM5">
        <v>0</v>
      </c>
      <c r="BN5">
        <v>3.39</v>
      </c>
      <c r="BO5">
        <v>1.82</v>
      </c>
      <c r="BP5">
        <v>0.25</v>
      </c>
      <c r="BQ5">
        <v>1.9</v>
      </c>
      <c r="BR5">
        <v>1.05</v>
      </c>
      <c r="BS5">
        <v>1.57</v>
      </c>
      <c r="BT5">
        <v>2.8559420000000002</v>
      </c>
      <c r="BU5">
        <v>1.2907649999999999</v>
      </c>
      <c r="BV5">
        <v>2.283121</v>
      </c>
      <c r="BW5">
        <v>1.8684460000000001</v>
      </c>
      <c r="BX5">
        <v>1.884528</v>
      </c>
      <c r="BY5">
        <v>2.581531</v>
      </c>
      <c r="BZ5">
        <v>1.2769980000000001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5.1114319999999998</v>
      </c>
      <c r="CK5">
        <v>1.798867</v>
      </c>
      <c r="CL5">
        <v>0.931894</v>
      </c>
      <c r="CM5">
        <v>3.3778649999999999</v>
      </c>
      <c r="CN5">
        <v>3.4076219999999999</v>
      </c>
      <c r="CO5">
        <v>4.1304499999999997</v>
      </c>
      <c r="CP5">
        <v>2.0479129999999999</v>
      </c>
      <c r="CQ5">
        <v>1.70381</v>
      </c>
      <c r="CR5">
        <v>0.80398800000000004</v>
      </c>
      <c r="CS5">
        <v>1.313434</v>
      </c>
      <c r="CT5">
        <v>0</v>
      </c>
      <c r="CU5">
        <v>0</v>
      </c>
      <c r="CV5">
        <v>0</v>
      </c>
      <c r="CW5">
        <v>1.1558919999999999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70.604497999999992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352.02446600000002</v>
      </c>
      <c r="L6">
        <v>216.79933800000001</v>
      </c>
      <c r="M6">
        <v>60.038057000000002</v>
      </c>
      <c r="N6">
        <v>92.113894000000002</v>
      </c>
      <c r="O6">
        <v>121.645579</v>
      </c>
      <c r="P6">
        <v>132.72541799999999</v>
      </c>
      <c r="Q6">
        <v>3.8472</v>
      </c>
      <c r="R6">
        <v>14.874342</v>
      </c>
      <c r="S6">
        <v>10.766985999999999</v>
      </c>
      <c r="T6">
        <v>0</v>
      </c>
      <c r="U6">
        <v>335.64415500000001</v>
      </c>
      <c r="V6">
        <v>0</v>
      </c>
      <c r="W6">
        <v>14.427</v>
      </c>
      <c r="X6">
        <v>34.6248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8.7167929999999991</v>
      </c>
      <c r="AG6">
        <v>41.925438999999997</v>
      </c>
      <c r="AH6">
        <v>0</v>
      </c>
      <c r="AI6">
        <v>0</v>
      </c>
      <c r="AJ6">
        <v>0</v>
      </c>
      <c r="AK6">
        <v>51.849195000000002</v>
      </c>
      <c r="AL6">
        <v>2.6822680000000001</v>
      </c>
      <c r="AM6">
        <v>0</v>
      </c>
      <c r="AN6">
        <v>0.67276000000000002</v>
      </c>
      <c r="AO6">
        <v>0.94727700000000004</v>
      </c>
      <c r="AP6">
        <v>1.7248920000000001</v>
      </c>
      <c r="AQ6">
        <v>0</v>
      </c>
      <c r="AR6">
        <v>4.2473089999999996</v>
      </c>
      <c r="AS6">
        <v>9.0566940000000002</v>
      </c>
      <c r="AT6">
        <v>12.946109999999999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70.604497999999992</v>
      </c>
      <c r="BA6">
        <f t="shared" si="1"/>
        <v>1594.9044700000002</v>
      </c>
      <c r="BD6">
        <v>5.13</v>
      </c>
      <c r="BE6">
        <v>1.85</v>
      </c>
      <c r="BF6">
        <v>2.13</v>
      </c>
      <c r="BG6">
        <v>1.72</v>
      </c>
      <c r="BH6">
        <v>5.82</v>
      </c>
      <c r="BI6">
        <v>0.81</v>
      </c>
      <c r="BJ6">
        <v>0.81</v>
      </c>
      <c r="BK6">
        <v>1.66</v>
      </c>
      <c r="BL6">
        <v>0.87</v>
      </c>
      <c r="BM6">
        <v>0</v>
      </c>
      <c r="BN6">
        <v>3.39</v>
      </c>
      <c r="BO6">
        <v>1.82</v>
      </c>
      <c r="BP6">
        <v>0.25</v>
      </c>
      <c r="BQ6">
        <v>1.9</v>
      </c>
      <c r="BR6">
        <v>1.05</v>
      </c>
      <c r="BS6">
        <v>1.57</v>
      </c>
      <c r="BT6">
        <v>2.8559420000000002</v>
      </c>
      <c r="BU6">
        <v>1.2907649999999999</v>
      </c>
      <c r="BV6">
        <v>2.283121</v>
      </c>
      <c r="BW6">
        <v>1.8684460000000001</v>
      </c>
      <c r="BX6">
        <v>1.884528</v>
      </c>
      <c r="BY6">
        <v>2.581531</v>
      </c>
      <c r="BZ6">
        <v>1.2769980000000001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5.1114319999999998</v>
      </c>
      <c r="CK6">
        <v>1.798867</v>
      </c>
      <c r="CL6">
        <v>0.931894</v>
      </c>
      <c r="CM6">
        <v>3.3778649999999999</v>
      </c>
      <c r="CN6">
        <v>3.4076219999999999</v>
      </c>
      <c r="CO6">
        <v>4.1304499999999997</v>
      </c>
      <c r="CP6">
        <v>2.0479129999999999</v>
      </c>
      <c r="CQ6">
        <v>1.70381</v>
      </c>
      <c r="CR6">
        <v>0.80398800000000004</v>
      </c>
      <c r="CS6">
        <v>1.313434</v>
      </c>
      <c r="CT6">
        <v>0</v>
      </c>
      <c r="CU6">
        <v>0</v>
      </c>
      <c r="CV6">
        <v>0</v>
      </c>
      <c r="CW6">
        <v>1.1558919999999999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70.604497999999992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352.04952100000003</v>
      </c>
      <c r="L7">
        <v>216.79933800000001</v>
      </c>
      <c r="M7">
        <v>60.038057000000002</v>
      </c>
      <c r="N7">
        <v>92.113894000000002</v>
      </c>
      <c r="O7">
        <v>121.371466</v>
      </c>
      <c r="P7">
        <v>132.72541799999999</v>
      </c>
      <c r="Q7">
        <v>3.8472</v>
      </c>
      <c r="R7">
        <v>14.874342</v>
      </c>
      <c r="S7">
        <v>10.766985999999999</v>
      </c>
      <c r="T7">
        <v>0</v>
      </c>
      <c r="U7">
        <v>335.64415500000001</v>
      </c>
      <c r="V7">
        <v>0</v>
      </c>
      <c r="W7">
        <v>14.427</v>
      </c>
      <c r="X7">
        <v>34.6248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8.7167929999999991</v>
      </c>
      <c r="AG7">
        <v>41.925438999999997</v>
      </c>
      <c r="AH7">
        <v>0</v>
      </c>
      <c r="AI7">
        <v>0</v>
      </c>
      <c r="AJ7">
        <v>0</v>
      </c>
      <c r="AK7">
        <v>51.849195000000002</v>
      </c>
      <c r="AL7">
        <v>2.6822680000000001</v>
      </c>
      <c r="AM7">
        <v>0</v>
      </c>
      <c r="AN7">
        <v>0.67276000000000002</v>
      </c>
      <c r="AO7">
        <v>0.23752599999999999</v>
      </c>
      <c r="AP7">
        <v>1.7248920000000001</v>
      </c>
      <c r="AQ7">
        <v>0</v>
      </c>
      <c r="AR7">
        <v>4.2473089999999996</v>
      </c>
      <c r="AS7">
        <v>16.043285999999998</v>
      </c>
      <c r="AT7">
        <v>12.022192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70.573363999999998</v>
      </c>
      <c r="BA7">
        <f t="shared" si="1"/>
        <v>1599.9772010000002</v>
      </c>
      <c r="BD7">
        <v>5.13</v>
      </c>
      <c r="BE7">
        <v>1.85</v>
      </c>
      <c r="BF7">
        <v>2.13</v>
      </c>
      <c r="BG7">
        <v>1.72</v>
      </c>
      <c r="BH7">
        <v>5.82</v>
      </c>
      <c r="BI7">
        <v>0.81</v>
      </c>
      <c r="BJ7">
        <v>0.81</v>
      </c>
      <c r="BK7">
        <v>1.66</v>
      </c>
      <c r="BL7">
        <v>0.87</v>
      </c>
      <c r="BM7">
        <v>0</v>
      </c>
      <c r="BN7">
        <v>3.39</v>
      </c>
      <c r="BO7">
        <v>1.82</v>
      </c>
      <c r="BP7">
        <v>0.25</v>
      </c>
      <c r="BQ7">
        <v>1.9</v>
      </c>
      <c r="BR7">
        <v>1.05</v>
      </c>
      <c r="BS7">
        <v>1.57</v>
      </c>
      <c r="BT7">
        <v>2.8559420000000002</v>
      </c>
      <c r="BU7">
        <v>1.2907649999999999</v>
      </c>
      <c r="BV7">
        <v>2.2519870000000002</v>
      </c>
      <c r="BW7">
        <v>1.8684460000000001</v>
      </c>
      <c r="BX7">
        <v>1.884528</v>
      </c>
      <c r="BY7">
        <v>2.581531</v>
      </c>
      <c r="BZ7">
        <v>1.2769980000000001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5.1114319999999998</v>
      </c>
      <c r="CK7">
        <v>1.798867</v>
      </c>
      <c r="CL7">
        <v>0.931894</v>
      </c>
      <c r="CM7">
        <v>3.3778649999999999</v>
      </c>
      <c r="CN7">
        <v>3.4076219999999999</v>
      </c>
      <c r="CO7">
        <v>4.1304499999999997</v>
      </c>
      <c r="CP7">
        <v>2.0479129999999999</v>
      </c>
      <c r="CQ7">
        <v>1.70381</v>
      </c>
      <c r="CR7">
        <v>0.80398800000000004</v>
      </c>
      <c r="CS7">
        <v>1.313434</v>
      </c>
      <c r="CT7">
        <v>0</v>
      </c>
      <c r="CU7">
        <v>0</v>
      </c>
      <c r="CV7">
        <v>0</v>
      </c>
      <c r="CW7">
        <v>1.1558919999999999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70.573363999999998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352.02446600000002</v>
      </c>
      <c r="L8">
        <v>216.79933800000001</v>
      </c>
      <c r="M8">
        <v>60.038057000000002</v>
      </c>
      <c r="N8">
        <v>92.113894000000002</v>
      </c>
      <c r="O8">
        <v>120.409666</v>
      </c>
      <c r="P8">
        <v>132.72541799999999</v>
      </c>
      <c r="Q8">
        <v>3.8472</v>
      </c>
      <c r="R8">
        <v>14.874342</v>
      </c>
      <c r="S8">
        <v>10.766985999999999</v>
      </c>
      <c r="T8">
        <v>0</v>
      </c>
      <c r="U8">
        <v>335.64415500000001</v>
      </c>
      <c r="V8">
        <v>0</v>
      </c>
      <c r="W8">
        <v>14.427</v>
      </c>
      <c r="X8">
        <v>34.6248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8.7167929999999991</v>
      </c>
      <c r="AG8">
        <v>41.925438999999997</v>
      </c>
      <c r="AH8">
        <v>0</v>
      </c>
      <c r="AI8">
        <v>0</v>
      </c>
      <c r="AJ8">
        <v>0</v>
      </c>
      <c r="AK8">
        <v>51.849195000000002</v>
      </c>
      <c r="AL8">
        <v>2.6822680000000001</v>
      </c>
      <c r="AM8">
        <v>0</v>
      </c>
      <c r="AN8">
        <v>0.67276000000000002</v>
      </c>
      <c r="AO8">
        <v>0.27994200000000002</v>
      </c>
      <c r="AP8">
        <v>1.7248920000000001</v>
      </c>
      <c r="AQ8">
        <v>0</v>
      </c>
      <c r="AR8">
        <v>4.2473089999999996</v>
      </c>
      <c r="AS8">
        <v>16.043285999999998</v>
      </c>
      <c r="AT8">
        <v>9.4720519999999997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70.573363999999998</v>
      </c>
      <c r="BA8">
        <f t="shared" si="1"/>
        <v>1596.4826220000002</v>
      </c>
      <c r="BD8">
        <v>5.13</v>
      </c>
      <c r="BE8">
        <v>1.85</v>
      </c>
      <c r="BF8">
        <v>2.13</v>
      </c>
      <c r="BG8">
        <v>1.72</v>
      </c>
      <c r="BH8">
        <v>5.82</v>
      </c>
      <c r="BI8">
        <v>0.81</v>
      </c>
      <c r="BJ8">
        <v>0.81</v>
      </c>
      <c r="BK8">
        <v>1.66</v>
      </c>
      <c r="BL8">
        <v>0.87</v>
      </c>
      <c r="BM8">
        <v>0</v>
      </c>
      <c r="BN8">
        <v>3.39</v>
      </c>
      <c r="BO8">
        <v>1.82</v>
      </c>
      <c r="BP8">
        <v>0.25</v>
      </c>
      <c r="BQ8">
        <v>1.9</v>
      </c>
      <c r="BR8">
        <v>1.05</v>
      </c>
      <c r="BS8">
        <v>1.57</v>
      </c>
      <c r="BT8">
        <v>2.8559420000000002</v>
      </c>
      <c r="BU8">
        <v>1.2907649999999999</v>
      </c>
      <c r="BV8">
        <v>2.2519870000000002</v>
      </c>
      <c r="BW8">
        <v>1.8684460000000001</v>
      </c>
      <c r="BX8">
        <v>1.884528</v>
      </c>
      <c r="BY8">
        <v>2.581531</v>
      </c>
      <c r="BZ8">
        <v>1.2769980000000001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5.1114319999999998</v>
      </c>
      <c r="CK8">
        <v>1.798867</v>
      </c>
      <c r="CL8">
        <v>0.931894</v>
      </c>
      <c r="CM8">
        <v>3.3778649999999999</v>
      </c>
      <c r="CN8">
        <v>3.4076219999999999</v>
      </c>
      <c r="CO8">
        <v>4.1304499999999997</v>
      </c>
      <c r="CP8">
        <v>2.0479129999999999</v>
      </c>
      <c r="CQ8">
        <v>1.70381</v>
      </c>
      <c r="CR8">
        <v>0.80398800000000004</v>
      </c>
      <c r="CS8">
        <v>1.313434</v>
      </c>
      <c r="CT8">
        <v>0</v>
      </c>
      <c r="CU8">
        <v>0</v>
      </c>
      <c r="CV8">
        <v>0</v>
      </c>
      <c r="CW8">
        <v>1.1558919999999999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70.573363999999998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362.09266400000001</v>
      </c>
      <c r="L9">
        <v>216.79933800000001</v>
      </c>
      <c r="M9">
        <v>60.038057000000002</v>
      </c>
      <c r="N9">
        <v>92.113894000000002</v>
      </c>
      <c r="O9">
        <v>110.97945300000001</v>
      </c>
      <c r="P9">
        <v>132.72541799999999</v>
      </c>
      <c r="Q9">
        <v>3.8472</v>
      </c>
      <c r="R9">
        <v>16.694452999999999</v>
      </c>
      <c r="S9">
        <v>13.231809999999999</v>
      </c>
      <c r="T9">
        <v>0</v>
      </c>
      <c r="U9">
        <v>335.64415500000001</v>
      </c>
      <c r="V9">
        <v>0</v>
      </c>
      <c r="W9">
        <v>14.427</v>
      </c>
      <c r="X9">
        <v>34.6248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8.7167929999999991</v>
      </c>
      <c r="AG9">
        <v>41.925438999999997</v>
      </c>
      <c r="AH9">
        <v>0</v>
      </c>
      <c r="AI9">
        <v>0</v>
      </c>
      <c r="AJ9">
        <v>0</v>
      </c>
      <c r="AK9">
        <v>51.849195000000002</v>
      </c>
      <c r="AL9">
        <v>2.6822680000000001</v>
      </c>
      <c r="AM9">
        <v>0</v>
      </c>
      <c r="AN9">
        <v>0.67276000000000002</v>
      </c>
      <c r="AO9">
        <v>0.197938</v>
      </c>
      <c r="AP9">
        <v>1.7248920000000001</v>
      </c>
      <c r="AQ9">
        <v>0</v>
      </c>
      <c r="AR9">
        <v>4.2473089999999996</v>
      </c>
      <c r="AS9">
        <v>9.0566940000000002</v>
      </c>
      <c r="AT9">
        <v>6.2925909999999998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70.573363999999998</v>
      </c>
      <c r="BA9">
        <f t="shared" si="1"/>
        <v>1591.1574850000002</v>
      </c>
      <c r="BD9">
        <v>5.13</v>
      </c>
      <c r="BE9">
        <v>1.85</v>
      </c>
      <c r="BF9">
        <v>2.13</v>
      </c>
      <c r="BG9">
        <v>1.72</v>
      </c>
      <c r="BH9">
        <v>5.82</v>
      </c>
      <c r="BI9">
        <v>0.81</v>
      </c>
      <c r="BJ9">
        <v>0.81</v>
      </c>
      <c r="BK9">
        <v>1.66</v>
      </c>
      <c r="BL9">
        <v>0.87</v>
      </c>
      <c r="BM9">
        <v>0</v>
      </c>
      <c r="BN9">
        <v>3.39</v>
      </c>
      <c r="BO9">
        <v>1.82</v>
      </c>
      <c r="BP9">
        <v>0.25</v>
      </c>
      <c r="BQ9">
        <v>1.9</v>
      </c>
      <c r="BR9">
        <v>1.05</v>
      </c>
      <c r="BS9">
        <v>1.57</v>
      </c>
      <c r="BT9">
        <v>2.8559420000000002</v>
      </c>
      <c r="BU9">
        <v>1.2907649999999999</v>
      </c>
      <c r="BV9">
        <v>2.2519870000000002</v>
      </c>
      <c r="BW9">
        <v>1.8684460000000001</v>
      </c>
      <c r="BX9">
        <v>1.884528</v>
      </c>
      <c r="BY9">
        <v>2.581531</v>
      </c>
      <c r="BZ9">
        <v>1.2769980000000001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5.1114319999999998</v>
      </c>
      <c r="CK9">
        <v>1.798867</v>
      </c>
      <c r="CL9">
        <v>0.931894</v>
      </c>
      <c r="CM9">
        <v>3.3778649999999999</v>
      </c>
      <c r="CN9">
        <v>3.4076219999999999</v>
      </c>
      <c r="CO9">
        <v>4.1304499999999997</v>
      </c>
      <c r="CP9">
        <v>2.0479129999999999</v>
      </c>
      <c r="CQ9">
        <v>1.70381</v>
      </c>
      <c r="CR9">
        <v>0.80398800000000004</v>
      </c>
      <c r="CS9">
        <v>1.313434</v>
      </c>
      <c r="CT9">
        <v>0</v>
      </c>
      <c r="CU9">
        <v>0</v>
      </c>
      <c r="CV9">
        <v>0</v>
      </c>
      <c r="CW9">
        <v>1.1558919999999999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70.573363999999998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362.08899500000001</v>
      </c>
      <c r="L10">
        <v>216.79933800000001</v>
      </c>
      <c r="M10">
        <v>60.038057000000002</v>
      </c>
      <c r="N10">
        <v>92.113894000000002</v>
      </c>
      <c r="O10">
        <v>88.551883000000004</v>
      </c>
      <c r="P10">
        <v>132.72541799999999</v>
      </c>
      <c r="Q10">
        <v>3.8472</v>
      </c>
      <c r="R10">
        <v>16.694452999999999</v>
      </c>
      <c r="S10">
        <v>13.231809999999999</v>
      </c>
      <c r="T10">
        <v>0</v>
      </c>
      <c r="U10">
        <v>335.64415500000001</v>
      </c>
      <c r="V10">
        <v>0</v>
      </c>
      <c r="W10">
        <v>14.427</v>
      </c>
      <c r="X10">
        <v>34.6248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8.7167929999999991</v>
      </c>
      <c r="AG10">
        <v>41.925438999999997</v>
      </c>
      <c r="AH10">
        <v>0</v>
      </c>
      <c r="AI10">
        <v>0</v>
      </c>
      <c r="AJ10">
        <v>0</v>
      </c>
      <c r="AK10">
        <v>51.849195000000002</v>
      </c>
      <c r="AL10">
        <v>2.6822680000000001</v>
      </c>
      <c r="AM10">
        <v>0</v>
      </c>
      <c r="AN10">
        <v>0.67276000000000002</v>
      </c>
      <c r="AO10">
        <v>0.229043</v>
      </c>
      <c r="AP10">
        <v>1.7248920000000001</v>
      </c>
      <c r="AQ10">
        <v>0</v>
      </c>
      <c r="AR10">
        <v>4.2473089999999996</v>
      </c>
      <c r="AS10">
        <v>9.0566940000000002</v>
      </c>
      <c r="AT10">
        <v>10.741133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70.573363999999998</v>
      </c>
      <c r="BA10">
        <f t="shared" si="1"/>
        <v>1573.2058930000003</v>
      </c>
      <c r="BD10">
        <v>5.13</v>
      </c>
      <c r="BE10">
        <v>1.85</v>
      </c>
      <c r="BF10">
        <v>2.13</v>
      </c>
      <c r="BG10">
        <v>1.72</v>
      </c>
      <c r="BH10">
        <v>5.82</v>
      </c>
      <c r="BI10">
        <v>0.81</v>
      </c>
      <c r="BJ10">
        <v>0.81</v>
      </c>
      <c r="BK10">
        <v>1.66</v>
      </c>
      <c r="BL10">
        <v>0.87</v>
      </c>
      <c r="BM10">
        <v>0</v>
      </c>
      <c r="BN10">
        <v>3.39</v>
      </c>
      <c r="BO10">
        <v>1.82</v>
      </c>
      <c r="BP10">
        <v>0.25</v>
      </c>
      <c r="BQ10">
        <v>1.9</v>
      </c>
      <c r="BR10">
        <v>1.05</v>
      </c>
      <c r="BS10">
        <v>1.57</v>
      </c>
      <c r="BT10">
        <v>2.8559420000000002</v>
      </c>
      <c r="BU10">
        <v>1.2907649999999999</v>
      </c>
      <c r="BV10">
        <v>2.2519870000000002</v>
      </c>
      <c r="BW10">
        <v>1.8684460000000001</v>
      </c>
      <c r="BX10">
        <v>1.884528</v>
      </c>
      <c r="BY10">
        <v>2.581531</v>
      </c>
      <c r="BZ10">
        <v>1.2769980000000001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5.1114319999999998</v>
      </c>
      <c r="CK10">
        <v>1.798867</v>
      </c>
      <c r="CL10">
        <v>0.931894</v>
      </c>
      <c r="CM10">
        <v>3.3778649999999999</v>
      </c>
      <c r="CN10">
        <v>3.4076219999999999</v>
      </c>
      <c r="CO10">
        <v>4.1304499999999997</v>
      </c>
      <c r="CP10">
        <v>2.0479129999999999</v>
      </c>
      <c r="CQ10">
        <v>1.70381</v>
      </c>
      <c r="CR10">
        <v>0.80398800000000004</v>
      </c>
      <c r="CS10">
        <v>1.313434</v>
      </c>
      <c r="CT10">
        <v>0</v>
      </c>
      <c r="CU10">
        <v>0</v>
      </c>
      <c r="CV10">
        <v>0</v>
      </c>
      <c r="CW10">
        <v>1.1558919999999999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70.573363999999998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362.09266400000001</v>
      </c>
      <c r="L11">
        <v>216.79933800000001</v>
      </c>
      <c r="M11">
        <v>60.038057000000002</v>
      </c>
      <c r="N11">
        <v>92.113894000000002</v>
      </c>
      <c r="O11">
        <v>86.746666000000005</v>
      </c>
      <c r="P11">
        <v>132.72541799999999</v>
      </c>
      <c r="Q11">
        <v>3.8472</v>
      </c>
      <c r="R11">
        <v>16.694452999999999</v>
      </c>
      <c r="S11">
        <v>13.231809999999999</v>
      </c>
      <c r="T11">
        <v>0</v>
      </c>
      <c r="U11">
        <v>335.64415500000001</v>
      </c>
      <c r="V11">
        <v>0</v>
      </c>
      <c r="W11">
        <v>14.427</v>
      </c>
      <c r="X11">
        <v>34.6248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8.7167929999999991</v>
      </c>
      <c r="AG11">
        <v>41.925438999999997</v>
      </c>
      <c r="AH11">
        <v>0</v>
      </c>
      <c r="AI11">
        <v>0</v>
      </c>
      <c r="AJ11">
        <v>0</v>
      </c>
      <c r="AK11">
        <v>51.849195000000002</v>
      </c>
      <c r="AL11">
        <v>2.6822680000000001</v>
      </c>
      <c r="AM11">
        <v>0</v>
      </c>
      <c r="AN11">
        <v>0.67276000000000002</v>
      </c>
      <c r="AO11">
        <v>0.25731999999999999</v>
      </c>
      <c r="AP11">
        <v>1.7248920000000001</v>
      </c>
      <c r="AQ11">
        <v>0</v>
      </c>
      <c r="AR11">
        <v>4.2473089999999996</v>
      </c>
      <c r="AS11">
        <v>9.0566940000000002</v>
      </c>
      <c r="AT11">
        <v>11.218037000000001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68.869552999999996</v>
      </c>
      <c r="BA11">
        <f t="shared" si="1"/>
        <v>1570.2057150000003</v>
      </c>
      <c r="BD11">
        <v>5.13</v>
      </c>
      <c r="BE11">
        <v>1.85</v>
      </c>
      <c r="BF11">
        <v>2.13</v>
      </c>
      <c r="BG11">
        <v>1.72</v>
      </c>
      <c r="BH11">
        <v>5.82</v>
      </c>
      <c r="BI11">
        <v>0.81</v>
      </c>
      <c r="BJ11">
        <v>0.81</v>
      </c>
      <c r="BK11">
        <v>1.66</v>
      </c>
      <c r="BL11">
        <v>0.87</v>
      </c>
      <c r="BM11">
        <v>0</v>
      </c>
      <c r="BN11">
        <v>3.39</v>
      </c>
      <c r="BO11">
        <v>1.82</v>
      </c>
      <c r="BP11">
        <v>0.25</v>
      </c>
      <c r="BQ11">
        <v>1.9</v>
      </c>
      <c r="BR11">
        <v>1.05</v>
      </c>
      <c r="BS11">
        <v>1.57</v>
      </c>
      <c r="BT11">
        <v>2.8559420000000002</v>
      </c>
      <c r="BU11">
        <v>1.2907649999999999</v>
      </c>
      <c r="BV11">
        <v>2.2519870000000002</v>
      </c>
      <c r="BW11">
        <v>1.8684460000000001</v>
      </c>
      <c r="BX11">
        <v>1.884528</v>
      </c>
      <c r="BY11">
        <v>2.581531</v>
      </c>
      <c r="BZ11">
        <v>1.2769980000000001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5.1114319999999998</v>
      </c>
      <c r="CK11">
        <v>1.798867</v>
      </c>
      <c r="CL11">
        <v>0.931894</v>
      </c>
      <c r="CM11">
        <v>3.3778649999999999</v>
      </c>
      <c r="CN11">
        <v>1.703811</v>
      </c>
      <c r="CO11">
        <v>4.1304499999999997</v>
      </c>
      <c r="CP11">
        <v>2.0479129999999999</v>
      </c>
      <c r="CQ11">
        <v>1.70381</v>
      </c>
      <c r="CR11">
        <v>0.80398800000000004</v>
      </c>
      <c r="CS11">
        <v>1.313434</v>
      </c>
      <c r="CT11">
        <v>0</v>
      </c>
      <c r="CU11">
        <v>0</v>
      </c>
      <c r="CV11">
        <v>0</v>
      </c>
      <c r="CW11">
        <v>1.1558919999999999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68.869552999999996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362.08899500000001</v>
      </c>
      <c r="L12">
        <v>216.79933800000001</v>
      </c>
      <c r="M12">
        <v>60.038057000000002</v>
      </c>
      <c r="N12">
        <v>92.113894000000002</v>
      </c>
      <c r="O12">
        <v>87.708466000000001</v>
      </c>
      <c r="P12">
        <v>132.72541799999999</v>
      </c>
      <c r="Q12">
        <v>3.8472</v>
      </c>
      <c r="R12">
        <v>16.694452999999999</v>
      </c>
      <c r="S12">
        <v>13.231809999999999</v>
      </c>
      <c r="T12">
        <v>0</v>
      </c>
      <c r="U12">
        <v>335.64415500000001</v>
      </c>
      <c r="V12">
        <v>0</v>
      </c>
      <c r="W12">
        <v>14.427</v>
      </c>
      <c r="X12">
        <v>34.6248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8.7167929999999991</v>
      </c>
      <c r="AG12">
        <v>41.925438999999997</v>
      </c>
      <c r="AH12">
        <v>0</v>
      </c>
      <c r="AI12">
        <v>0</v>
      </c>
      <c r="AJ12">
        <v>0</v>
      </c>
      <c r="AK12">
        <v>51.849195000000002</v>
      </c>
      <c r="AL12">
        <v>2.6822680000000001</v>
      </c>
      <c r="AM12">
        <v>0</v>
      </c>
      <c r="AN12">
        <v>0.67276000000000002</v>
      </c>
      <c r="AO12">
        <v>0.29973499999999997</v>
      </c>
      <c r="AP12">
        <v>1.7248920000000001</v>
      </c>
      <c r="AQ12">
        <v>0</v>
      </c>
      <c r="AR12">
        <v>4.2473089999999996</v>
      </c>
      <c r="AS12">
        <v>9.0566940000000002</v>
      </c>
      <c r="AT12">
        <v>14.423921999999999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68.869552999999996</v>
      </c>
      <c r="BA12">
        <f t="shared" si="1"/>
        <v>1574.4121460000001</v>
      </c>
      <c r="BD12">
        <v>5.13</v>
      </c>
      <c r="BE12">
        <v>1.85</v>
      </c>
      <c r="BF12">
        <v>2.13</v>
      </c>
      <c r="BG12">
        <v>1.72</v>
      </c>
      <c r="BH12">
        <v>5.82</v>
      </c>
      <c r="BI12">
        <v>0.81</v>
      </c>
      <c r="BJ12">
        <v>0.81</v>
      </c>
      <c r="BK12">
        <v>1.66</v>
      </c>
      <c r="BL12">
        <v>0.87</v>
      </c>
      <c r="BM12">
        <v>0</v>
      </c>
      <c r="BN12">
        <v>3.39</v>
      </c>
      <c r="BO12">
        <v>1.82</v>
      </c>
      <c r="BP12">
        <v>0.25</v>
      </c>
      <c r="BQ12">
        <v>1.9</v>
      </c>
      <c r="BR12">
        <v>1.05</v>
      </c>
      <c r="BS12">
        <v>1.57</v>
      </c>
      <c r="BT12">
        <v>2.8559420000000002</v>
      </c>
      <c r="BU12">
        <v>1.2907649999999999</v>
      </c>
      <c r="BV12">
        <v>2.2519870000000002</v>
      </c>
      <c r="BW12">
        <v>1.8684460000000001</v>
      </c>
      <c r="BX12">
        <v>1.884528</v>
      </c>
      <c r="BY12">
        <v>2.581531</v>
      </c>
      <c r="BZ12">
        <v>1.2769980000000001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5.1114319999999998</v>
      </c>
      <c r="CK12">
        <v>1.798867</v>
      </c>
      <c r="CL12">
        <v>0.931894</v>
      </c>
      <c r="CM12">
        <v>3.3778649999999999</v>
      </c>
      <c r="CN12">
        <v>1.703811</v>
      </c>
      <c r="CO12">
        <v>4.1304499999999997</v>
      </c>
      <c r="CP12">
        <v>2.0479129999999999</v>
      </c>
      <c r="CQ12">
        <v>1.70381</v>
      </c>
      <c r="CR12">
        <v>0.80398800000000004</v>
      </c>
      <c r="CS12">
        <v>1.313434</v>
      </c>
      <c r="CT12">
        <v>0</v>
      </c>
      <c r="CU12">
        <v>0</v>
      </c>
      <c r="CV12">
        <v>0</v>
      </c>
      <c r="CW12">
        <v>1.1558919999999999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68.869552999999996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362.09266400000001</v>
      </c>
      <c r="L13">
        <v>216.79933800000001</v>
      </c>
      <c r="M13">
        <v>60.038057000000002</v>
      </c>
      <c r="N13">
        <v>91.152094000000005</v>
      </c>
      <c r="O13">
        <v>87.708466000000001</v>
      </c>
      <c r="P13">
        <v>132.72541799999999</v>
      </c>
      <c r="Q13">
        <v>3.8472</v>
      </c>
      <c r="R13">
        <v>21.633324000000002</v>
      </c>
      <c r="S13">
        <v>13.723152000000001</v>
      </c>
      <c r="T13">
        <v>0</v>
      </c>
      <c r="U13">
        <v>335.64415500000001</v>
      </c>
      <c r="V13">
        <v>0</v>
      </c>
      <c r="W13">
        <v>14.427</v>
      </c>
      <c r="X13">
        <v>34.6248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8.7167929999999991</v>
      </c>
      <c r="AG13">
        <v>41.925438999999997</v>
      </c>
      <c r="AH13">
        <v>0</v>
      </c>
      <c r="AI13">
        <v>0</v>
      </c>
      <c r="AJ13">
        <v>0</v>
      </c>
      <c r="AK13">
        <v>51.849195000000002</v>
      </c>
      <c r="AL13">
        <v>2.6822680000000001</v>
      </c>
      <c r="AM13">
        <v>0</v>
      </c>
      <c r="AN13">
        <v>0.67276000000000002</v>
      </c>
      <c r="AO13">
        <v>0.30256300000000003</v>
      </c>
      <c r="AP13">
        <v>1.7248920000000001</v>
      </c>
      <c r="AQ13">
        <v>0</v>
      </c>
      <c r="AR13">
        <v>4.2473089999999996</v>
      </c>
      <c r="AS13">
        <v>9.0566940000000002</v>
      </c>
      <c r="AT13">
        <v>13.515855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68.869552999999996</v>
      </c>
      <c r="BA13">
        <f t="shared" si="1"/>
        <v>1577.9789890000004</v>
      </c>
      <c r="BD13">
        <v>5.13</v>
      </c>
      <c r="BE13">
        <v>1.85</v>
      </c>
      <c r="BF13">
        <v>2.13</v>
      </c>
      <c r="BG13">
        <v>1.72</v>
      </c>
      <c r="BH13">
        <v>5.82</v>
      </c>
      <c r="BI13">
        <v>0.81</v>
      </c>
      <c r="BJ13">
        <v>0.81</v>
      </c>
      <c r="BK13">
        <v>1.66</v>
      </c>
      <c r="BL13">
        <v>0.87</v>
      </c>
      <c r="BM13">
        <v>0</v>
      </c>
      <c r="BN13">
        <v>3.39</v>
      </c>
      <c r="BO13">
        <v>1.82</v>
      </c>
      <c r="BP13">
        <v>0.25</v>
      </c>
      <c r="BQ13">
        <v>1.9</v>
      </c>
      <c r="BR13">
        <v>1.05</v>
      </c>
      <c r="BS13">
        <v>1.57</v>
      </c>
      <c r="BT13">
        <v>2.8559420000000002</v>
      </c>
      <c r="BU13">
        <v>1.2907649999999999</v>
      </c>
      <c r="BV13">
        <v>2.2519870000000002</v>
      </c>
      <c r="BW13">
        <v>1.8684460000000001</v>
      </c>
      <c r="BX13">
        <v>1.884528</v>
      </c>
      <c r="BY13">
        <v>2.581531</v>
      </c>
      <c r="BZ13">
        <v>1.2769980000000001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5.1114319999999998</v>
      </c>
      <c r="CK13">
        <v>1.798867</v>
      </c>
      <c r="CL13">
        <v>0.931894</v>
      </c>
      <c r="CM13">
        <v>3.3778649999999999</v>
      </c>
      <c r="CN13">
        <v>1.703811</v>
      </c>
      <c r="CO13">
        <v>4.1304499999999997</v>
      </c>
      <c r="CP13">
        <v>2.0479129999999999</v>
      </c>
      <c r="CQ13">
        <v>1.70381</v>
      </c>
      <c r="CR13">
        <v>0.80398800000000004</v>
      </c>
      <c r="CS13">
        <v>1.313434</v>
      </c>
      <c r="CT13">
        <v>0</v>
      </c>
      <c r="CU13">
        <v>0</v>
      </c>
      <c r="CV13">
        <v>0</v>
      </c>
      <c r="CW13">
        <v>1.1558919999999999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68.869552999999996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362.08899500000001</v>
      </c>
      <c r="L14">
        <v>216.79933800000001</v>
      </c>
      <c r="M14">
        <v>50.150423000000004</v>
      </c>
      <c r="N14">
        <v>91.152094000000005</v>
      </c>
      <c r="O14">
        <v>87.708466000000001</v>
      </c>
      <c r="P14">
        <v>132.72541799999999</v>
      </c>
      <c r="Q14">
        <v>3.8472</v>
      </c>
      <c r="R14">
        <v>21.633324000000002</v>
      </c>
      <c r="S14">
        <v>13.723152000000001</v>
      </c>
      <c r="T14">
        <v>0</v>
      </c>
      <c r="U14">
        <v>335.64415500000001</v>
      </c>
      <c r="V14">
        <v>0</v>
      </c>
      <c r="W14">
        <v>14.427</v>
      </c>
      <c r="X14">
        <v>34.6248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8.7167929999999991</v>
      </c>
      <c r="AG14">
        <v>41.925438999999997</v>
      </c>
      <c r="AH14">
        <v>0</v>
      </c>
      <c r="AI14">
        <v>0</v>
      </c>
      <c r="AJ14">
        <v>0</v>
      </c>
      <c r="AK14">
        <v>51.849195000000002</v>
      </c>
      <c r="AL14">
        <v>2.6822680000000001</v>
      </c>
      <c r="AM14">
        <v>0</v>
      </c>
      <c r="AN14">
        <v>0.67276000000000002</v>
      </c>
      <c r="AO14">
        <v>0.30539100000000002</v>
      </c>
      <c r="AP14">
        <v>1.7248920000000001</v>
      </c>
      <c r="AQ14">
        <v>0</v>
      </c>
      <c r="AR14">
        <v>4.2473089999999996</v>
      </c>
      <c r="AS14">
        <v>9.0566940000000002</v>
      </c>
      <c r="AT14">
        <v>14.423921999999999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68.869552999999996</v>
      </c>
      <c r="BA14">
        <f t="shared" si="1"/>
        <v>1568.9985810000005</v>
      </c>
      <c r="BD14">
        <v>5.13</v>
      </c>
      <c r="BE14">
        <v>1.85</v>
      </c>
      <c r="BF14">
        <v>2.13</v>
      </c>
      <c r="BG14">
        <v>1.72</v>
      </c>
      <c r="BH14">
        <v>5.82</v>
      </c>
      <c r="BI14">
        <v>0.81</v>
      </c>
      <c r="BJ14">
        <v>0.81</v>
      </c>
      <c r="BK14">
        <v>1.66</v>
      </c>
      <c r="BL14">
        <v>0.87</v>
      </c>
      <c r="BM14">
        <v>0</v>
      </c>
      <c r="BN14">
        <v>3.39</v>
      </c>
      <c r="BO14">
        <v>1.82</v>
      </c>
      <c r="BP14">
        <v>0.25</v>
      </c>
      <c r="BQ14">
        <v>1.9</v>
      </c>
      <c r="BR14">
        <v>1.05</v>
      </c>
      <c r="BS14">
        <v>1.57</v>
      </c>
      <c r="BT14">
        <v>2.8559420000000002</v>
      </c>
      <c r="BU14">
        <v>1.2907649999999999</v>
      </c>
      <c r="BV14">
        <v>2.2519870000000002</v>
      </c>
      <c r="BW14">
        <v>1.8684460000000001</v>
      </c>
      <c r="BX14">
        <v>1.884528</v>
      </c>
      <c r="BY14">
        <v>2.581531</v>
      </c>
      <c r="BZ14">
        <v>1.2769980000000001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5.1114319999999998</v>
      </c>
      <c r="CK14">
        <v>1.798867</v>
      </c>
      <c r="CL14">
        <v>0.931894</v>
      </c>
      <c r="CM14">
        <v>3.3778649999999999</v>
      </c>
      <c r="CN14">
        <v>1.703811</v>
      </c>
      <c r="CO14">
        <v>4.1304499999999997</v>
      </c>
      <c r="CP14">
        <v>2.0479129999999999</v>
      </c>
      <c r="CQ14">
        <v>1.70381</v>
      </c>
      <c r="CR14">
        <v>0.80398800000000004</v>
      </c>
      <c r="CS14">
        <v>1.313434</v>
      </c>
      <c r="CT14">
        <v>0</v>
      </c>
      <c r="CU14">
        <v>0</v>
      </c>
      <c r="CV14">
        <v>0</v>
      </c>
      <c r="CW14">
        <v>1.1558919999999999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68.869552999999996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362.21099700000002</v>
      </c>
      <c r="L15">
        <v>216.79933800000001</v>
      </c>
      <c r="M15">
        <v>42.725656999999998</v>
      </c>
      <c r="N15">
        <v>91.152094000000005</v>
      </c>
      <c r="O15">
        <v>87.708466000000001</v>
      </c>
      <c r="P15">
        <v>132.72541799999999</v>
      </c>
      <c r="Q15">
        <v>3.8472</v>
      </c>
      <c r="R15">
        <v>21.633324000000002</v>
      </c>
      <c r="S15">
        <v>13.723152000000001</v>
      </c>
      <c r="T15">
        <v>0</v>
      </c>
      <c r="U15">
        <v>335.64415500000001</v>
      </c>
      <c r="V15">
        <v>0</v>
      </c>
      <c r="W15">
        <v>14.427</v>
      </c>
      <c r="X15">
        <v>34.6248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12.375864999999999</v>
      </c>
      <c r="AF15">
        <v>8.7167929999999991</v>
      </c>
      <c r="AG15">
        <v>41.925438999999997</v>
      </c>
      <c r="AH15">
        <v>0</v>
      </c>
      <c r="AI15">
        <v>0</v>
      </c>
      <c r="AJ15">
        <v>0</v>
      </c>
      <c r="AK15">
        <v>51.849195000000002</v>
      </c>
      <c r="AL15">
        <v>2.6822680000000001</v>
      </c>
      <c r="AM15">
        <v>0</v>
      </c>
      <c r="AN15">
        <v>0.67276000000000002</v>
      </c>
      <c r="AO15">
        <v>0.30821799999999999</v>
      </c>
      <c r="AP15">
        <v>5.9139160000000004</v>
      </c>
      <c r="AQ15">
        <v>0</v>
      </c>
      <c r="AR15">
        <v>4.2473089999999996</v>
      </c>
      <c r="AS15">
        <v>9.0566940000000002</v>
      </c>
      <c r="AT15">
        <v>13.98498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68.869552999999996</v>
      </c>
      <c r="BA15">
        <f t="shared" si="1"/>
        <v>1577.8245910000003</v>
      </c>
      <c r="BD15">
        <v>5.13</v>
      </c>
      <c r="BE15">
        <v>1.85</v>
      </c>
      <c r="BF15">
        <v>2.13</v>
      </c>
      <c r="BG15">
        <v>1.72</v>
      </c>
      <c r="BH15">
        <v>5.82</v>
      </c>
      <c r="BI15">
        <v>0.81</v>
      </c>
      <c r="BJ15">
        <v>0.81</v>
      </c>
      <c r="BK15">
        <v>1.66</v>
      </c>
      <c r="BL15">
        <v>0.87</v>
      </c>
      <c r="BM15">
        <v>0</v>
      </c>
      <c r="BN15">
        <v>3.39</v>
      </c>
      <c r="BO15">
        <v>1.82</v>
      </c>
      <c r="BP15">
        <v>0.25</v>
      </c>
      <c r="BQ15">
        <v>1.9</v>
      </c>
      <c r="BR15">
        <v>1.05</v>
      </c>
      <c r="BS15">
        <v>1.57</v>
      </c>
      <c r="BT15">
        <v>2.8559420000000002</v>
      </c>
      <c r="BU15">
        <v>1.2907649999999999</v>
      </c>
      <c r="BV15">
        <v>2.2519870000000002</v>
      </c>
      <c r="BW15">
        <v>1.8684460000000001</v>
      </c>
      <c r="BX15">
        <v>1.884528</v>
      </c>
      <c r="BY15">
        <v>2.581531</v>
      </c>
      <c r="BZ15">
        <v>1.2769980000000001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5.1114319999999998</v>
      </c>
      <c r="CK15">
        <v>1.798867</v>
      </c>
      <c r="CL15">
        <v>0.931894</v>
      </c>
      <c r="CM15">
        <v>3.3778649999999999</v>
      </c>
      <c r="CN15">
        <v>1.703811</v>
      </c>
      <c r="CO15">
        <v>4.1304499999999997</v>
      </c>
      <c r="CP15">
        <v>2.0479129999999999</v>
      </c>
      <c r="CQ15">
        <v>1.70381</v>
      </c>
      <c r="CR15">
        <v>0.80398800000000004</v>
      </c>
      <c r="CS15">
        <v>1.313434</v>
      </c>
      <c r="CT15">
        <v>0</v>
      </c>
      <c r="CU15">
        <v>0</v>
      </c>
      <c r="CV15">
        <v>0</v>
      </c>
      <c r="CW15">
        <v>1.1558919999999999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68.869552999999996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362.20751300000001</v>
      </c>
      <c r="L16">
        <v>216.79933800000001</v>
      </c>
      <c r="M16">
        <v>42.725656999999998</v>
      </c>
      <c r="N16">
        <v>91.152094000000005</v>
      </c>
      <c r="O16">
        <v>87.708466000000001</v>
      </c>
      <c r="P16">
        <v>132.72541799999999</v>
      </c>
      <c r="Q16">
        <v>3.8472</v>
      </c>
      <c r="R16">
        <v>21.633324000000002</v>
      </c>
      <c r="S16">
        <v>13.723152000000001</v>
      </c>
      <c r="T16">
        <v>0</v>
      </c>
      <c r="U16">
        <v>335.64415500000001</v>
      </c>
      <c r="V16">
        <v>0</v>
      </c>
      <c r="W16">
        <v>14.427</v>
      </c>
      <c r="X16">
        <v>34.6248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15.154121</v>
      </c>
      <c r="AF16">
        <v>8.7167929999999991</v>
      </c>
      <c r="AG16">
        <v>41.925438999999997</v>
      </c>
      <c r="AH16">
        <v>0</v>
      </c>
      <c r="AI16">
        <v>0</v>
      </c>
      <c r="AJ16">
        <v>0</v>
      </c>
      <c r="AK16">
        <v>51.849195000000002</v>
      </c>
      <c r="AL16">
        <v>2.6822680000000001</v>
      </c>
      <c r="AM16">
        <v>0</v>
      </c>
      <c r="AN16">
        <v>0.67276000000000002</v>
      </c>
      <c r="AO16">
        <v>0.25731999999999999</v>
      </c>
      <c r="AP16">
        <v>5.9139160000000004</v>
      </c>
      <c r="AQ16">
        <v>0</v>
      </c>
      <c r="AR16">
        <v>4.2473089999999996</v>
      </c>
      <c r="AS16">
        <v>9.0566940000000002</v>
      </c>
      <c r="AT16">
        <v>10.097789000000001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68.869552999999996</v>
      </c>
      <c r="BA16">
        <f t="shared" si="1"/>
        <v>1576.6612740000003</v>
      </c>
      <c r="BD16">
        <v>5.13</v>
      </c>
      <c r="BE16">
        <v>1.85</v>
      </c>
      <c r="BF16">
        <v>2.13</v>
      </c>
      <c r="BG16">
        <v>1.72</v>
      </c>
      <c r="BH16">
        <v>5.82</v>
      </c>
      <c r="BI16">
        <v>0.81</v>
      </c>
      <c r="BJ16">
        <v>0.81</v>
      </c>
      <c r="BK16">
        <v>1.66</v>
      </c>
      <c r="BL16">
        <v>0.87</v>
      </c>
      <c r="BM16">
        <v>0</v>
      </c>
      <c r="BN16">
        <v>3.39</v>
      </c>
      <c r="BO16">
        <v>1.82</v>
      </c>
      <c r="BP16">
        <v>0.25</v>
      </c>
      <c r="BQ16">
        <v>1.9</v>
      </c>
      <c r="BR16">
        <v>1.05</v>
      </c>
      <c r="BS16">
        <v>1.57</v>
      </c>
      <c r="BT16">
        <v>2.8559420000000002</v>
      </c>
      <c r="BU16">
        <v>1.2907649999999999</v>
      </c>
      <c r="BV16">
        <v>2.2519870000000002</v>
      </c>
      <c r="BW16">
        <v>1.8684460000000001</v>
      </c>
      <c r="BX16">
        <v>1.884528</v>
      </c>
      <c r="BY16">
        <v>2.581531</v>
      </c>
      <c r="BZ16">
        <v>1.2769980000000001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5.1114319999999998</v>
      </c>
      <c r="CK16">
        <v>1.798867</v>
      </c>
      <c r="CL16">
        <v>0.931894</v>
      </c>
      <c r="CM16">
        <v>3.3778649999999999</v>
      </c>
      <c r="CN16">
        <v>1.703811</v>
      </c>
      <c r="CO16">
        <v>4.1304499999999997</v>
      </c>
      <c r="CP16">
        <v>2.0479129999999999</v>
      </c>
      <c r="CQ16">
        <v>1.70381</v>
      </c>
      <c r="CR16">
        <v>0.80398800000000004</v>
      </c>
      <c r="CS16">
        <v>1.313434</v>
      </c>
      <c r="CT16">
        <v>0</v>
      </c>
      <c r="CU16">
        <v>0</v>
      </c>
      <c r="CV16">
        <v>0</v>
      </c>
      <c r="CW16">
        <v>1.1558919999999999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68.869552999999996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362.21099700000002</v>
      </c>
      <c r="L17">
        <v>216.79933800000001</v>
      </c>
      <c r="M17">
        <v>50.420057</v>
      </c>
      <c r="N17">
        <v>91.152094000000005</v>
      </c>
      <c r="O17">
        <v>87.708466000000001</v>
      </c>
      <c r="P17">
        <v>132.72541799999999</v>
      </c>
      <c r="Q17">
        <v>3.8472</v>
      </c>
      <c r="R17">
        <v>21.633324000000002</v>
      </c>
      <c r="S17">
        <v>13.723152000000001</v>
      </c>
      <c r="T17">
        <v>0</v>
      </c>
      <c r="U17">
        <v>335.64415500000001</v>
      </c>
      <c r="V17">
        <v>0</v>
      </c>
      <c r="W17">
        <v>14.427</v>
      </c>
      <c r="X17">
        <v>34.6248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15.154121</v>
      </c>
      <c r="AF17">
        <v>8.7167929999999991</v>
      </c>
      <c r="AG17">
        <v>41.925438999999997</v>
      </c>
      <c r="AH17">
        <v>0</v>
      </c>
      <c r="AI17">
        <v>0</v>
      </c>
      <c r="AJ17">
        <v>0</v>
      </c>
      <c r="AK17">
        <v>51.849195000000002</v>
      </c>
      <c r="AL17">
        <v>2.6822680000000001</v>
      </c>
      <c r="AM17">
        <v>0</v>
      </c>
      <c r="AN17">
        <v>0.67276000000000002</v>
      </c>
      <c r="AO17">
        <v>0.24318200000000001</v>
      </c>
      <c r="AP17">
        <v>5.9139160000000004</v>
      </c>
      <c r="AQ17">
        <v>0</v>
      </c>
      <c r="AR17">
        <v>4.2473089999999996</v>
      </c>
      <c r="AS17">
        <v>9.0566940000000002</v>
      </c>
      <c r="AT17">
        <v>14.423921999999999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68.869552999999996</v>
      </c>
      <c r="BA17">
        <f t="shared" si="1"/>
        <v>1588.6711530000005</v>
      </c>
      <c r="BD17">
        <v>5.13</v>
      </c>
      <c r="BE17">
        <v>1.85</v>
      </c>
      <c r="BF17">
        <v>2.13</v>
      </c>
      <c r="BG17">
        <v>1.72</v>
      </c>
      <c r="BH17">
        <v>5.82</v>
      </c>
      <c r="BI17">
        <v>0.81</v>
      </c>
      <c r="BJ17">
        <v>0.81</v>
      </c>
      <c r="BK17">
        <v>1.66</v>
      </c>
      <c r="BL17">
        <v>0.87</v>
      </c>
      <c r="BM17">
        <v>0</v>
      </c>
      <c r="BN17">
        <v>3.39</v>
      </c>
      <c r="BO17">
        <v>1.82</v>
      </c>
      <c r="BP17">
        <v>0.25</v>
      </c>
      <c r="BQ17">
        <v>1.9</v>
      </c>
      <c r="BR17">
        <v>1.05</v>
      </c>
      <c r="BS17">
        <v>1.57</v>
      </c>
      <c r="BT17">
        <v>2.8559420000000002</v>
      </c>
      <c r="BU17">
        <v>1.2907649999999999</v>
      </c>
      <c r="BV17">
        <v>2.2519870000000002</v>
      </c>
      <c r="BW17">
        <v>1.8684460000000001</v>
      </c>
      <c r="BX17">
        <v>1.884528</v>
      </c>
      <c r="BY17">
        <v>2.581531</v>
      </c>
      <c r="BZ17">
        <v>1.2769980000000001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5.1114319999999998</v>
      </c>
      <c r="CK17">
        <v>1.798867</v>
      </c>
      <c r="CL17">
        <v>0.931894</v>
      </c>
      <c r="CM17">
        <v>3.3778649999999999</v>
      </c>
      <c r="CN17">
        <v>1.703811</v>
      </c>
      <c r="CO17">
        <v>4.1304499999999997</v>
      </c>
      <c r="CP17">
        <v>2.0479129999999999</v>
      </c>
      <c r="CQ17">
        <v>1.70381</v>
      </c>
      <c r="CR17">
        <v>0.80398800000000004</v>
      </c>
      <c r="CS17">
        <v>1.313434</v>
      </c>
      <c r="CT17">
        <v>0</v>
      </c>
      <c r="CU17">
        <v>0</v>
      </c>
      <c r="CV17">
        <v>0</v>
      </c>
      <c r="CW17">
        <v>1.1558919999999999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68.869552999999996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362.20751300000001</v>
      </c>
      <c r="L18">
        <v>216.79933800000001</v>
      </c>
      <c r="M18">
        <v>50.420057</v>
      </c>
      <c r="N18">
        <v>91.152094000000005</v>
      </c>
      <c r="O18">
        <v>87.708466000000001</v>
      </c>
      <c r="P18">
        <v>132.72541799999999</v>
      </c>
      <c r="Q18">
        <v>3.8472</v>
      </c>
      <c r="R18">
        <v>21.633324000000002</v>
      </c>
      <c r="S18">
        <v>13.723152000000001</v>
      </c>
      <c r="T18">
        <v>0</v>
      </c>
      <c r="U18">
        <v>335.64415500000001</v>
      </c>
      <c r="V18">
        <v>0</v>
      </c>
      <c r="W18">
        <v>14.427</v>
      </c>
      <c r="X18">
        <v>34.6248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15.154121</v>
      </c>
      <c r="AF18">
        <v>8.7167929999999991</v>
      </c>
      <c r="AG18">
        <v>41.925438999999997</v>
      </c>
      <c r="AH18">
        <v>0</v>
      </c>
      <c r="AI18">
        <v>0</v>
      </c>
      <c r="AJ18">
        <v>0</v>
      </c>
      <c r="AK18">
        <v>51.849195000000002</v>
      </c>
      <c r="AL18">
        <v>2.6822680000000001</v>
      </c>
      <c r="AM18">
        <v>0</v>
      </c>
      <c r="AN18">
        <v>0.67276000000000002</v>
      </c>
      <c r="AO18">
        <v>0.203594</v>
      </c>
      <c r="AP18">
        <v>5.9139160000000004</v>
      </c>
      <c r="AQ18">
        <v>0</v>
      </c>
      <c r="AR18">
        <v>4.2473089999999996</v>
      </c>
      <c r="AS18">
        <v>9.0566940000000002</v>
      </c>
      <c r="AT18">
        <v>14.423921999999999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68.869552999999996</v>
      </c>
      <c r="BA18">
        <f t="shared" si="1"/>
        <v>1588.6280810000005</v>
      </c>
      <c r="BD18">
        <v>5.13</v>
      </c>
      <c r="BE18">
        <v>1.85</v>
      </c>
      <c r="BF18">
        <v>2.13</v>
      </c>
      <c r="BG18">
        <v>1.72</v>
      </c>
      <c r="BH18">
        <v>5.82</v>
      </c>
      <c r="BI18">
        <v>0.81</v>
      </c>
      <c r="BJ18">
        <v>0.81</v>
      </c>
      <c r="BK18">
        <v>1.66</v>
      </c>
      <c r="BL18">
        <v>0.87</v>
      </c>
      <c r="BM18">
        <v>0</v>
      </c>
      <c r="BN18">
        <v>3.39</v>
      </c>
      <c r="BO18">
        <v>1.82</v>
      </c>
      <c r="BP18">
        <v>0.25</v>
      </c>
      <c r="BQ18">
        <v>1.9</v>
      </c>
      <c r="BR18">
        <v>1.05</v>
      </c>
      <c r="BS18">
        <v>1.57</v>
      </c>
      <c r="BT18">
        <v>2.8559420000000002</v>
      </c>
      <c r="BU18">
        <v>1.2907649999999999</v>
      </c>
      <c r="BV18">
        <v>2.2519870000000002</v>
      </c>
      <c r="BW18">
        <v>1.8684460000000001</v>
      </c>
      <c r="BX18">
        <v>1.884528</v>
      </c>
      <c r="BY18">
        <v>2.581531</v>
      </c>
      <c r="BZ18">
        <v>1.2769980000000001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5.1114319999999998</v>
      </c>
      <c r="CK18">
        <v>1.798867</v>
      </c>
      <c r="CL18">
        <v>0.931894</v>
      </c>
      <c r="CM18">
        <v>3.3778649999999999</v>
      </c>
      <c r="CN18">
        <v>1.703811</v>
      </c>
      <c r="CO18">
        <v>4.1304499999999997</v>
      </c>
      <c r="CP18">
        <v>2.0479129999999999</v>
      </c>
      <c r="CQ18">
        <v>1.70381</v>
      </c>
      <c r="CR18">
        <v>0.80398800000000004</v>
      </c>
      <c r="CS18">
        <v>1.313434</v>
      </c>
      <c r="CT18">
        <v>0</v>
      </c>
      <c r="CU18">
        <v>0</v>
      </c>
      <c r="CV18">
        <v>0</v>
      </c>
      <c r="CW18">
        <v>1.1558919999999999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68.869552999999996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362.21099700000002</v>
      </c>
      <c r="L19">
        <v>216.79933800000001</v>
      </c>
      <c r="M19">
        <v>59.788497</v>
      </c>
      <c r="N19">
        <v>91.152094000000005</v>
      </c>
      <c r="O19">
        <v>87.708466000000001</v>
      </c>
      <c r="P19">
        <v>132.72541799999999</v>
      </c>
      <c r="Q19">
        <v>3.8472</v>
      </c>
      <c r="R19">
        <v>20.876963</v>
      </c>
      <c r="S19">
        <v>13.723152000000001</v>
      </c>
      <c r="T19">
        <v>0</v>
      </c>
      <c r="U19">
        <v>335.64415500000001</v>
      </c>
      <c r="V19">
        <v>0</v>
      </c>
      <c r="W19">
        <v>14.427</v>
      </c>
      <c r="X19">
        <v>34.6248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15.154121</v>
      </c>
      <c r="AF19">
        <v>8.7167929999999991</v>
      </c>
      <c r="AG19">
        <v>41.925438999999997</v>
      </c>
      <c r="AH19">
        <v>0</v>
      </c>
      <c r="AI19">
        <v>0</v>
      </c>
      <c r="AJ19">
        <v>0</v>
      </c>
      <c r="AK19">
        <v>51.849195000000002</v>
      </c>
      <c r="AL19">
        <v>2.6822680000000001</v>
      </c>
      <c r="AM19">
        <v>0</v>
      </c>
      <c r="AN19">
        <v>0.67276000000000002</v>
      </c>
      <c r="AO19">
        <v>0.172489</v>
      </c>
      <c r="AP19">
        <v>5.9139160000000004</v>
      </c>
      <c r="AQ19">
        <v>0</v>
      </c>
      <c r="AR19">
        <v>4.2473089999999996</v>
      </c>
      <c r="AS19">
        <v>9.0566940000000002</v>
      </c>
      <c r="AT19">
        <v>14.423921999999999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68.869552999999996</v>
      </c>
      <c r="BA19">
        <f t="shared" si="1"/>
        <v>1597.2125390000006</v>
      </c>
      <c r="BD19">
        <v>5.13</v>
      </c>
      <c r="BE19">
        <v>1.85</v>
      </c>
      <c r="BF19">
        <v>2.13</v>
      </c>
      <c r="BG19">
        <v>1.72</v>
      </c>
      <c r="BH19">
        <v>5.82</v>
      </c>
      <c r="BI19">
        <v>0.81</v>
      </c>
      <c r="BJ19">
        <v>0.81</v>
      </c>
      <c r="BK19">
        <v>1.66</v>
      </c>
      <c r="BL19">
        <v>0.87</v>
      </c>
      <c r="BM19">
        <v>0</v>
      </c>
      <c r="BN19">
        <v>3.39</v>
      </c>
      <c r="BO19">
        <v>1.82</v>
      </c>
      <c r="BP19">
        <v>0.25</v>
      </c>
      <c r="BQ19">
        <v>1.9</v>
      </c>
      <c r="BR19">
        <v>1.05</v>
      </c>
      <c r="BS19">
        <v>1.57</v>
      </c>
      <c r="BT19">
        <v>2.8559420000000002</v>
      </c>
      <c r="BU19">
        <v>1.2907649999999999</v>
      </c>
      <c r="BV19">
        <v>2.2519870000000002</v>
      </c>
      <c r="BW19">
        <v>1.8684460000000001</v>
      </c>
      <c r="BX19">
        <v>1.884528</v>
      </c>
      <c r="BY19">
        <v>2.581531</v>
      </c>
      <c r="BZ19">
        <v>1.2769980000000001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5.1114319999999998</v>
      </c>
      <c r="CK19">
        <v>1.798867</v>
      </c>
      <c r="CL19">
        <v>0.931894</v>
      </c>
      <c r="CM19">
        <v>3.3778649999999999</v>
      </c>
      <c r="CN19">
        <v>1.703811</v>
      </c>
      <c r="CO19">
        <v>4.1304499999999997</v>
      </c>
      <c r="CP19">
        <v>2.0479129999999999</v>
      </c>
      <c r="CQ19">
        <v>1.70381</v>
      </c>
      <c r="CR19">
        <v>0.80398800000000004</v>
      </c>
      <c r="CS19">
        <v>1.313434</v>
      </c>
      <c r="CT19">
        <v>0</v>
      </c>
      <c r="CU19">
        <v>0</v>
      </c>
      <c r="CV19">
        <v>0</v>
      </c>
      <c r="CW19">
        <v>1.1558919999999999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68.869552999999996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362.20751300000001</v>
      </c>
      <c r="L20">
        <v>216.79933800000001</v>
      </c>
      <c r="M20">
        <v>60.038057000000002</v>
      </c>
      <c r="N20">
        <v>91.152094000000005</v>
      </c>
      <c r="O20">
        <v>87.708466000000001</v>
      </c>
      <c r="P20">
        <v>132.72541799999999</v>
      </c>
      <c r="Q20">
        <v>3.8472</v>
      </c>
      <c r="R20">
        <v>17.489678999999999</v>
      </c>
      <c r="S20">
        <v>13.723152000000001</v>
      </c>
      <c r="T20">
        <v>0</v>
      </c>
      <c r="U20">
        <v>335.64415500000001</v>
      </c>
      <c r="V20">
        <v>0</v>
      </c>
      <c r="W20">
        <v>14.427</v>
      </c>
      <c r="X20">
        <v>34.6248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15.154121</v>
      </c>
      <c r="AF20">
        <v>8.7167929999999991</v>
      </c>
      <c r="AG20">
        <v>41.925438999999997</v>
      </c>
      <c r="AH20">
        <v>11.718764</v>
      </c>
      <c r="AI20">
        <v>0</v>
      </c>
      <c r="AJ20">
        <v>0</v>
      </c>
      <c r="AK20">
        <v>51.849195000000002</v>
      </c>
      <c r="AL20">
        <v>2.6822680000000001</v>
      </c>
      <c r="AM20">
        <v>0</v>
      </c>
      <c r="AN20">
        <v>0.67276000000000002</v>
      </c>
      <c r="AO20">
        <v>0.113108</v>
      </c>
      <c r="AP20">
        <v>5.9139160000000004</v>
      </c>
      <c r="AQ20">
        <v>15.441699</v>
      </c>
      <c r="AR20">
        <v>4.2473089999999996</v>
      </c>
      <c r="AS20">
        <v>9.0566940000000002</v>
      </c>
      <c r="AT20">
        <v>14.423921999999999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68.891481999999996</v>
      </c>
      <c r="BA20">
        <f t="shared" si="1"/>
        <v>1621.1943420000002</v>
      </c>
      <c r="BD20">
        <v>5.13</v>
      </c>
      <c r="BE20">
        <v>1.85</v>
      </c>
      <c r="BF20">
        <v>2.13</v>
      </c>
      <c r="BG20">
        <v>1.72</v>
      </c>
      <c r="BH20">
        <v>5.82</v>
      </c>
      <c r="BI20">
        <v>0.81</v>
      </c>
      <c r="BJ20">
        <v>0.81</v>
      </c>
      <c r="BK20">
        <v>1.66</v>
      </c>
      <c r="BL20">
        <v>0.87</v>
      </c>
      <c r="BM20">
        <v>0</v>
      </c>
      <c r="BN20">
        <v>3.39</v>
      </c>
      <c r="BO20">
        <v>1.82</v>
      </c>
      <c r="BP20">
        <v>0.25</v>
      </c>
      <c r="BQ20">
        <v>1.9</v>
      </c>
      <c r="BR20">
        <v>1.05</v>
      </c>
      <c r="BS20">
        <v>1.57</v>
      </c>
      <c r="BT20">
        <v>2.8559420000000002</v>
      </c>
      <c r="BU20">
        <v>1.2907649999999999</v>
      </c>
      <c r="BV20">
        <v>2.2519870000000002</v>
      </c>
      <c r="BW20">
        <v>1.8684460000000001</v>
      </c>
      <c r="BX20">
        <v>1.884528</v>
      </c>
      <c r="BY20">
        <v>2.581531</v>
      </c>
      <c r="BZ20">
        <v>1.2769980000000001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5.1114319999999998</v>
      </c>
      <c r="CK20">
        <v>1.798867</v>
      </c>
      <c r="CL20">
        <v>0.931894</v>
      </c>
      <c r="CM20">
        <v>3.3778649999999999</v>
      </c>
      <c r="CN20">
        <v>1.703811</v>
      </c>
      <c r="CO20">
        <v>4.1304499999999997</v>
      </c>
      <c r="CP20">
        <v>2.0479129999999999</v>
      </c>
      <c r="CQ20">
        <v>1.70381</v>
      </c>
      <c r="CR20">
        <v>0.80398800000000004</v>
      </c>
      <c r="CS20">
        <v>1.313434</v>
      </c>
      <c r="CT20">
        <v>0</v>
      </c>
      <c r="CU20">
        <v>0</v>
      </c>
      <c r="CV20">
        <v>2.1929000000000001E-2</v>
      </c>
      <c r="CW20">
        <v>1.1558919999999999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68.891481999999996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352.59408300000001</v>
      </c>
      <c r="L21">
        <v>216.79933800000001</v>
      </c>
      <c r="M21">
        <v>60.038057000000002</v>
      </c>
      <c r="N21">
        <v>91.152094000000005</v>
      </c>
      <c r="O21">
        <v>87.708466000000001</v>
      </c>
      <c r="P21">
        <v>132.72541799999999</v>
      </c>
      <c r="Q21">
        <v>3.8472</v>
      </c>
      <c r="R21">
        <v>18.407215999999998</v>
      </c>
      <c r="S21">
        <v>12.740325</v>
      </c>
      <c r="T21">
        <v>0</v>
      </c>
      <c r="U21">
        <v>335.64415500000001</v>
      </c>
      <c r="V21">
        <v>0</v>
      </c>
      <c r="W21">
        <v>14.427</v>
      </c>
      <c r="X21">
        <v>34.6248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15.154121</v>
      </c>
      <c r="AF21">
        <v>8.7167929999999991</v>
      </c>
      <c r="AG21">
        <v>41.925438999999997</v>
      </c>
      <c r="AH21">
        <v>22.972497000000001</v>
      </c>
      <c r="AI21">
        <v>0</v>
      </c>
      <c r="AJ21">
        <v>0</v>
      </c>
      <c r="AK21">
        <v>51.849195000000002</v>
      </c>
      <c r="AL21">
        <v>12.293728</v>
      </c>
      <c r="AM21">
        <v>0</v>
      </c>
      <c r="AN21">
        <v>0.67276000000000002</v>
      </c>
      <c r="AO21">
        <v>0.28276899999999999</v>
      </c>
      <c r="AP21">
        <v>1.7248920000000001</v>
      </c>
      <c r="AQ21">
        <v>15.441699</v>
      </c>
      <c r="AR21">
        <v>4.2473089999999996</v>
      </c>
      <c r="AS21">
        <v>9.0566940000000002</v>
      </c>
      <c r="AT21">
        <v>14.423921999999999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68.995644999999996</v>
      </c>
      <c r="BA21">
        <f t="shared" si="1"/>
        <v>1628.4656150000001</v>
      </c>
      <c r="BD21">
        <v>5.13</v>
      </c>
      <c r="BE21">
        <v>1.85</v>
      </c>
      <c r="BF21">
        <v>2.13</v>
      </c>
      <c r="BG21">
        <v>1.72</v>
      </c>
      <c r="BH21">
        <v>5.82</v>
      </c>
      <c r="BI21">
        <v>0.81</v>
      </c>
      <c r="BJ21">
        <v>0.81</v>
      </c>
      <c r="BK21">
        <v>1.66</v>
      </c>
      <c r="BL21">
        <v>0.87</v>
      </c>
      <c r="BM21">
        <v>0</v>
      </c>
      <c r="BN21">
        <v>3.39</v>
      </c>
      <c r="BO21">
        <v>1.82</v>
      </c>
      <c r="BP21">
        <v>0.25</v>
      </c>
      <c r="BQ21">
        <v>1.9</v>
      </c>
      <c r="BR21">
        <v>1.05</v>
      </c>
      <c r="BS21">
        <v>1.57</v>
      </c>
      <c r="BT21">
        <v>2.8559420000000002</v>
      </c>
      <c r="BU21">
        <v>1.2907649999999999</v>
      </c>
      <c r="BV21">
        <v>2.2519870000000002</v>
      </c>
      <c r="BW21">
        <v>1.8684460000000001</v>
      </c>
      <c r="BX21">
        <v>1.884528</v>
      </c>
      <c r="BY21">
        <v>2.581531</v>
      </c>
      <c r="BZ21">
        <v>1.2769980000000001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5.1114319999999998</v>
      </c>
      <c r="CK21">
        <v>1.798867</v>
      </c>
      <c r="CL21">
        <v>0.931894</v>
      </c>
      <c r="CM21">
        <v>3.3778649999999999</v>
      </c>
      <c r="CN21">
        <v>1.703811</v>
      </c>
      <c r="CO21">
        <v>4.1304499999999997</v>
      </c>
      <c r="CP21">
        <v>2.0479129999999999</v>
      </c>
      <c r="CQ21">
        <v>1.70381</v>
      </c>
      <c r="CR21">
        <v>0.80398800000000004</v>
      </c>
      <c r="CS21">
        <v>1.313434</v>
      </c>
      <c r="CT21">
        <v>0</v>
      </c>
      <c r="CU21">
        <v>0</v>
      </c>
      <c r="CV21">
        <v>0.12609200000000001</v>
      </c>
      <c r="CW21">
        <v>1.1558919999999999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68.995644999999996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352.57047699999998</v>
      </c>
      <c r="L22">
        <v>216.79933800000001</v>
      </c>
      <c r="M22">
        <v>60.038057000000002</v>
      </c>
      <c r="N22">
        <v>91.152094000000005</v>
      </c>
      <c r="O22">
        <v>87.708466000000001</v>
      </c>
      <c r="P22">
        <v>132.72541799999999</v>
      </c>
      <c r="Q22">
        <v>3.8472</v>
      </c>
      <c r="R22">
        <v>18.343202000000002</v>
      </c>
      <c r="S22">
        <v>12.740325</v>
      </c>
      <c r="T22">
        <v>0</v>
      </c>
      <c r="U22">
        <v>335.64415500000001</v>
      </c>
      <c r="V22">
        <v>0</v>
      </c>
      <c r="W22">
        <v>14.427</v>
      </c>
      <c r="X22">
        <v>34.6248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15.154121</v>
      </c>
      <c r="AF22">
        <v>8.7167929999999991</v>
      </c>
      <c r="AG22">
        <v>41.925438999999997</v>
      </c>
      <c r="AH22">
        <v>22.972497000000001</v>
      </c>
      <c r="AI22">
        <v>0</v>
      </c>
      <c r="AJ22">
        <v>0</v>
      </c>
      <c r="AK22">
        <v>51.849195000000002</v>
      </c>
      <c r="AL22">
        <v>12.293728</v>
      </c>
      <c r="AM22">
        <v>0</v>
      </c>
      <c r="AN22">
        <v>0.67276000000000002</v>
      </c>
      <c r="AO22">
        <v>0.21207699999999999</v>
      </c>
      <c r="AP22">
        <v>1.7248920000000001</v>
      </c>
      <c r="AQ22">
        <v>15.441699</v>
      </c>
      <c r="AR22">
        <v>4.2473089999999996</v>
      </c>
      <c r="AS22">
        <v>9.0566940000000002</v>
      </c>
      <c r="AT22">
        <v>14.423921999999999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68.975645</v>
      </c>
      <c r="BA22">
        <f t="shared" si="1"/>
        <v>1628.2873030000003</v>
      </c>
      <c r="BD22">
        <v>5.13</v>
      </c>
      <c r="BE22">
        <v>1.85</v>
      </c>
      <c r="BF22">
        <v>2.13</v>
      </c>
      <c r="BG22">
        <v>1.72</v>
      </c>
      <c r="BH22">
        <v>5.82</v>
      </c>
      <c r="BI22">
        <v>0.81</v>
      </c>
      <c r="BJ22">
        <v>0.79</v>
      </c>
      <c r="BK22">
        <v>1.66</v>
      </c>
      <c r="BL22">
        <v>0.87</v>
      </c>
      <c r="BM22">
        <v>0</v>
      </c>
      <c r="BN22">
        <v>3.39</v>
      </c>
      <c r="BO22">
        <v>1.82</v>
      </c>
      <c r="BP22">
        <v>0.25</v>
      </c>
      <c r="BQ22">
        <v>1.9</v>
      </c>
      <c r="BR22">
        <v>1.05</v>
      </c>
      <c r="BS22">
        <v>1.57</v>
      </c>
      <c r="BT22">
        <v>2.8559420000000002</v>
      </c>
      <c r="BU22">
        <v>1.2907649999999999</v>
      </c>
      <c r="BV22">
        <v>2.2519870000000002</v>
      </c>
      <c r="BW22">
        <v>1.8684460000000001</v>
      </c>
      <c r="BX22">
        <v>1.884528</v>
      </c>
      <c r="BY22">
        <v>2.581531</v>
      </c>
      <c r="BZ22">
        <v>1.2769980000000001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5.1114319999999998</v>
      </c>
      <c r="CK22">
        <v>1.798867</v>
      </c>
      <c r="CL22">
        <v>0.931894</v>
      </c>
      <c r="CM22">
        <v>3.3778649999999999</v>
      </c>
      <c r="CN22">
        <v>1.703811</v>
      </c>
      <c r="CO22">
        <v>4.1304499999999997</v>
      </c>
      <c r="CP22">
        <v>2.0479129999999999</v>
      </c>
      <c r="CQ22">
        <v>1.70381</v>
      </c>
      <c r="CR22">
        <v>0.80398800000000004</v>
      </c>
      <c r="CS22">
        <v>1.313434</v>
      </c>
      <c r="CT22">
        <v>0</v>
      </c>
      <c r="CU22">
        <v>0</v>
      </c>
      <c r="CV22">
        <v>0.12609200000000001</v>
      </c>
      <c r="CW22">
        <v>1.1558919999999999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68.975645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351.78279800000001</v>
      </c>
      <c r="L23">
        <v>216.79933800000001</v>
      </c>
      <c r="M23">
        <v>60.038057000000002</v>
      </c>
      <c r="N23">
        <v>91.152094000000005</v>
      </c>
      <c r="O23">
        <v>87.708466000000001</v>
      </c>
      <c r="P23">
        <v>132.72541799999999</v>
      </c>
      <c r="Q23">
        <v>3.8472</v>
      </c>
      <c r="R23">
        <v>10.945425</v>
      </c>
      <c r="S23">
        <v>11.389274</v>
      </c>
      <c r="T23">
        <v>0</v>
      </c>
      <c r="U23">
        <v>335.64415500000001</v>
      </c>
      <c r="V23">
        <v>0</v>
      </c>
      <c r="W23">
        <v>14.427</v>
      </c>
      <c r="X23">
        <v>34.6248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15.154121</v>
      </c>
      <c r="AF23">
        <v>8.7167929999999991</v>
      </c>
      <c r="AG23">
        <v>41.925438999999997</v>
      </c>
      <c r="AH23">
        <v>22.972497000000001</v>
      </c>
      <c r="AI23">
        <v>0</v>
      </c>
      <c r="AJ23">
        <v>0</v>
      </c>
      <c r="AK23">
        <v>51.849195000000002</v>
      </c>
      <c r="AL23">
        <v>12.293728</v>
      </c>
      <c r="AM23">
        <v>0</v>
      </c>
      <c r="AN23">
        <v>0.67276000000000002</v>
      </c>
      <c r="AO23">
        <v>0.130074</v>
      </c>
      <c r="AP23">
        <v>1.7248920000000001</v>
      </c>
      <c r="AQ23">
        <v>15.441699</v>
      </c>
      <c r="AR23">
        <v>4.2473089999999996</v>
      </c>
      <c r="AS23">
        <v>9.0566940000000002</v>
      </c>
      <c r="AT23">
        <v>13.775342999999999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68.975645</v>
      </c>
      <c r="BA23">
        <f t="shared" si="1"/>
        <v>1618.0202140000004</v>
      </c>
      <c r="BD23">
        <v>5.13</v>
      </c>
      <c r="BE23">
        <v>1.85</v>
      </c>
      <c r="BF23">
        <v>2.13</v>
      </c>
      <c r="BG23">
        <v>1.72</v>
      </c>
      <c r="BH23">
        <v>5.82</v>
      </c>
      <c r="BI23">
        <v>0.81</v>
      </c>
      <c r="BJ23">
        <v>0.79</v>
      </c>
      <c r="BK23">
        <v>1.66</v>
      </c>
      <c r="BL23">
        <v>0.87</v>
      </c>
      <c r="BM23">
        <v>0</v>
      </c>
      <c r="BN23">
        <v>3.39</v>
      </c>
      <c r="BO23">
        <v>1.82</v>
      </c>
      <c r="BP23">
        <v>0.25</v>
      </c>
      <c r="BQ23">
        <v>1.9</v>
      </c>
      <c r="BR23">
        <v>1.05</v>
      </c>
      <c r="BS23">
        <v>1.57</v>
      </c>
      <c r="BT23">
        <v>2.8559420000000002</v>
      </c>
      <c r="BU23">
        <v>1.2907649999999999</v>
      </c>
      <c r="BV23">
        <v>2.2519870000000002</v>
      </c>
      <c r="BW23">
        <v>1.8684460000000001</v>
      </c>
      <c r="BX23">
        <v>1.884528</v>
      </c>
      <c r="BY23">
        <v>2.581531</v>
      </c>
      <c r="BZ23">
        <v>1.2769980000000001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5.1114319999999998</v>
      </c>
      <c r="CK23">
        <v>1.798867</v>
      </c>
      <c r="CL23">
        <v>0.931894</v>
      </c>
      <c r="CM23">
        <v>3.3778649999999999</v>
      </c>
      <c r="CN23">
        <v>1.703811</v>
      </c>
      <c r="CO23">
        <v>4.1304499999999997</v>
      </c>
      <c r="CP23">
        <v>2.0479129999999999</v>
      </c>
      <c r="CQ23">
        <v>1.70381</v>
      </c>
      <c r="CR23">
        <v>0.80398800000000004</v>
      </c>
      <c r="CS23">
        <v>1.313434</v>
      </c>
      <c r="CT23">
        <v>0</v>
      </c>
      <c r="CU23">
        <v>0</v>
      </c>
      <c r="CV23">
        <v>0.12609200000000001</v>
      </c>
      <c r="CW23">
        <v>1.1558919999999999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68.975645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351.75701700000002</v>
      </c>
      <c r="L24">
        <v>216.79933800000001</v>
      </c>
      <c r="M24">
        <v>89.632546000000005</v>
      </c>
      <c r="N24">
        <v>116.047133</v>
      </c>
      <c r="O24">
        <v>117.40003900000001</v>
      </c>
      <c r="P24">
        <v>132.72541799999999</v>
      </c>
      <c r="Q24">
        <v>3.8472</v>
      </c>
      <c r="R24">
        <v>10.945425</v>
      </c>
      <c r="S24">
        <v>11.389274</v>
      </c>
      <c r="T24">
        <v>0</v>
      </c>
      <c r="U24">
        <v>335.64415500000001</v>
      </c>
      <c r="V24">
        <v>0</v>
      </c>
      <c r="W24">
        <v>14.427</v>
      </c>
      <c r="X24">
        <v>34.6248</v>
      </c>
      <c r="Y24">
        <v>0</v>
      </c>
      <c r="Z24">
        <v>1.0579799999999999</v>
      </c>
      <c r="AA24">
        <v>0</v>
      </c>
      <c r="AB24">
        <v>0</v>
      </c>
      <c r="AC24">
        <v>0</v>
      </c>
      <c r="AD24">
        <v>0</v>
      </c>
      <c r="AE24">
        <v>15.154121</v>
      </c>
      <c r="AF24">
        <v>8.7167929999999991</v>
      </c>
      <c r="AG24">
        <v>41.925438999999997</v>
      </c>
      <c r="AH24">
        <v>22.972497000000001</v>
      </c>
      <c r="AI24">
        <v>0</v>
      </c>
      <c r="AJ24">
        <v>0</v>
      </c>
      <c r="AK24">
        <v>51.849195000000002</v>
      </c>
      <c r="AL24">
        <v>12.293728</v>
      </c>
      <c r="AM24">
        <v>0</v>
      </c>
      <c r="AN24">
        <v>0.67276000000000002</v>
      </c>
      <c r="AO24">
        <v>3.6760000000000001E-2</v>
      </c>
      <c r="AP24">
        <v>1.7248920000000001</v>
      </c>
      <c r="AQ24">
        <v>15.441699</v>
      </c>
      <c r="AR24">
        <v>4.2473089999999996</v>
      </c>
      <c r="AS24">
        <v>9.0566940000000002</v>
      </c>
      <c r="AT24">
        <v>14.423921999999999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68.975645</v>
      </c>
      <c r="BA24">
        <f t="shared" si="1"/>
        <v>1703.7887790000004</v>
      </c>
      <c r="BD24">
        <v>5.13</v>
      </c>
      <c r="BE24">
        <v>1.85</v>
      </c>
      <c r="BF24">
        <v>2.13</v>
      </c>
      <c r="BG24">
        <v>1.72</v>
      </c>
      <c r="BH24">
        <v>5.82</v>
      </c>
      <c r="BI24">
        <v>0.81</v>
      </c>
      <c r="BJ24">
        <v>0.79</v>
      </c>
      <c r="BK24">
        <v>1.66</v>
      </c>
      <c r="BL24">
        <v>0.87</v>
      </c>
      <c r="BM24">
        <v>0</v>
      </c>
      <c r="BN24">
        <v>3.39</v>
      </c>
      <c r="BO24">
        <v>1.82</v>
      </c>
      <c r="BP24">
        <v>0.25</v>
      </c>
      <c r="BQ24">
        <v>1.9</v>
      </c>
      <c r="BR24">
        <v>1.05</v>
      </c>
      <c r="BS24">
        <v>1.57</v>
      </c>
      <c r="BT24">
        <v>2.8559420000000002</v>
      </c>
      <c r="BU24">
        <v>1.2907649999999999</v>
      </c>
      <c r="BV24">
        <v>2.2519870000000002</v>
      </c>
      <c r="BW24">
        <v>1.8684460000000001</v>
      </c>
      <c r="BX24">
        <v>1.884528</v>
      </c>
      <c r="BY24">
        <v>2.581531</v>
      </c>
      <c r="BZ24">
        <v>1.2769980000000001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5.1114319999999998</v>
      </c>
      <c r="CK24">
        <v>1.798867</v>
      </c>
      <c r="CL24">
        <v>0.931894</v>
      </c>
      <c r="CM24">
        <v>3.3778649999999999</v>
      </c>
      <c r="CN24">
        <v>1.703811</v>
      </c>
      <c r="CO24">
        <v>4.1304499999999997</v>
      </c>
      <c r="CP24">
        <v>2.0479129999999999</v>
      </c>
      <c r="CQ24">
        <v>1.70381</v>
      </c>
      <c r="CR24">
        <v>0.80398800000000004</v>
      </c>
      <c r="CS24">
        <v>1.313434</v>
      </c>
      <c r="CT24">
        <v>0</v>
      </c>
      <c r="CU24">
        <v>0</v>
      </c>
      <c r="CV24">
        <v>0.12609200000000001</v>
      </c>
      <c r="CW24">
        <v>1.1558919999999999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68.975645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351.45272999999997</v>
      </c>
      <c r="L25">
        <v>216.79933800000001</v>
      </c>
      <c r="M25">
        <v>89.632546000000005</v>
      </c>
      <c r="N25">
        <v>116.047133</v>
      </c>
      <c r="O25">
        <v>121.645579</v>
      </c>
      <c r="P25">
        <v>132.72541799999999</v>
      </c>
      <c r="Q25">
        <v>3.8472</v>
      </c>
      <c r="R25">
        <v>9.3085459999999998</v>
      </c>
      <c r="S25">
        <v>8.9581239999999998</v>
      </c>
      <c r="T25">
        <v>0</v>
      </c>
      <c r="U25">
        <v>335.64415500000001</v>
      </c>
      <c r="V25">
        <v>0</v>
      </c>
      <c r="W25">
        <v>16.3506</v>
      </c>
      <c r="X25">
        <v>54.890256000000001</v>
      </c>
      <c r="Y25">
        <v>0</v>
      </c>
      <c r="Z25">
        <v>6.8768700000000003</v>
      </c>
      <c r="AA25">
        <v>0</v>
      </c>
      <c r="AB25">
        <v>0</v>
      </c>
      <c r="AC25">
        <v>0</v>
      </c>
      <c r="AD25">
        <v>0</v>
      </c>
      <c r="AE25">
        <v>15.154121</v>
      </c>
      <c r="AF25">
        <v>8.7167929999999991</v>
      </c>
      <c r="AG25">
        <v>41.925438999999997</v>
      </c>
      <c r="AH25">
        <v>45.944994000000001</v>
      </c>
      <c r="AI25">
        <v>0</v>
      </c>
      <c r="AJ25">
        <v>0</v>
      </c>
      <c r="AK25">
        <v>51.849195000000002</v>
      </c>
      <c r="AL25">
        <v>12.293728</v>
      </c>
      <c r="AM25">
        <v>0</v>
      </c>
      <c r="AN25">
        <v>0.67276000000000002</v>
      </c>
      <c r="AO25">
        <v>1.555231</v>
      </c>
      <c r="AP25">
        <v>1.7248920000000001</v>
      </c>
      <c r="AQ25">
        <v>28.820336999999999</v>
      </c>
      <c r="AR25">
        <v>4.2473089999999996</v>
      </c>
      <c r="AS25">
        <v>9.0566940000000002</v>
      </c>
      <c r="AT25">
        <v>14.423921999999999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69.101737</v>
      </c>
      <c r="BA25">
        <f t="shared" si="1"/>
        <v>1769.6656470000003</v>
      </c>
      <c r="BD25">
        <v>5.13</v>
      </c>
      <c r="BE25">
        <v>1.85</v>
      </c>
      <c r="BF25">
        <v>2.13</v>
      </c>
      <c r="BG25">
        <v>1.72</v>
      </c>
      <c r="BH25">
        <v>5.82</v>
      </c>
      <c r="BI25">
        <v>0.81</v>
      </c>
      <c r="BJ25">
        <v>0.79</v>
      </c>
      <c r="BK25">
        <v>1.66</v>
      </c>
      <c r="BL25">
        <v>0.87</v>
      </c>
      <c r="BM25">
        <v>0</v>
      </c>
      <c r="BN25">
        <v>3.39</v>
      </c>
      <c r="BO25">
        <v>1.82</v>
      </c>
      <c r="BP25">
        <v>0.25</v>
      </c>
      <c r="BQ25">
        <v>1.9</v>
      </c>
      <c r="BR25">
        <v>1.05</v>
      </c>
      <c r="BS25">
        <v>1.57</v>
      </c>
      <c r="BT25">
        <v>2.8559420000000002</v>
      </c>
      <c r="BU25">
        <v>1.2907649999999999</v>
      </c>
      <c r="BV25">
        <v>2.2519870000000002</v>
      </c>
      <c r="BW25">
        <v>1.8684460000000001</v>
      </c>
      <c r="BX25">
        <v>1.884528</v>
      </c>
      <c r="BY25">
        <v>2.581531</v>
      </c>
      <c r="BZ25">
        <v>1.2769980000000001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5.1114319999999998</v>
      </c>
      <c r="CK25">
        <v>1.798867</v>
      </c>
      <c r="CL25">
        <v>0.931894</v>
      </c>
      <c r="CM25">
        <v>3.3778649999999999</v>
      </c>
      <c r="CN25">
        <v>1.703811</v>
      </c>
      <c r="CO25">
        <v>4.1304499999999997</v>
      </c>
      <c r="CP25">
        <v>2.0479129999999999</v>
      </c>
      <c r="CQ25">
        <v>1.70381</v>
      </c>
      <c r="CR25">
        <v>0.80398800000000004</v>
      </c>
      <c r="CS25">
        <v>1.313434</v>
      </c>
      <c r="CT25">
        <v>0</v>
      </c>
      <c r="CU25">
        <v>0</v>
      </c>
      <c r="CV25">
        <v>0.25218400000000002</v>
      </c>
      <c r="CW25">
        <v>1.1558919999999999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69.101737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357.09282000000002</v>
      </c>
      <c r="L26">
        <v>253.34773799999999</v>
      </c>
      <c r="M26">
        <v>89.632546000000005</v>
      </c>
      <c r="N26">
        <v>116.047133</v>
      </c>
      <c r="O26">
        <v>121.645579</v>
      </c>
      <c r="P26">
        <v>132.72541799999999</v>
      </c>
      <c r="Q26">
        <v>3.8472</v>
      </c>
      <c r="R26">
        <v>22.127939999999999</v>
      </c>
      <c r="S26">
        <v>11.375655</v>
      </c>
      <c r="T26">
        <v>0</v>
      </c>
      <c r="U26">
        <v>335.64415500000001</v>
      </c>
      <c r="V26">
        <v>5.3528019999999996</v>
      </c>
      <c r="W26">
        <v>38.101129999999998</v>
      </c>
      <c r="X26">
        <v>81.106142000000006</v>
      </c>
      <c r="Y26">
        <v>0</v>
      </c>
      <c r="Z26">
        <v>12.60689</v>
      </c>
      <c r="AA26">
        <v>3.6471460000000002</v>
      </c>
      <c r="AB26">
        <v>3.294165</v>
      </c>
      <c r="AC26">
        <v>9.5274370000000008</v>
      </c>
      <c r="AD26">
        <v>0</v>
      </c>
      <c r="AE26">
        <v>15.154121</v>
      </c>
      <c r="AF26">
        <v>8.7167929999999991</v>
      </c>
      <c r="AG26">
        <v>41.925438999999997</v>
      </c>
      <c r="AH26">
        <v>68.917490000000001</v>
      </c>
      <c r="AI26">
        <v>0</v>
      </c>
      <c r="AJ26">
        <v>0</v>
      </c>
      <c r="AK26">
        <v>51.849195000000002</v>
      </c>
      <c r="AL26">
        <v>12.293728</v>
      </c>
      <c r="AM26">
        <v>0</v>
      </c>
      <c r="AN26">
        <v>0.67276000000000002</v>
      </c>
      <c r="AO26">
        <v>1.3233600000000001</v>
      </c>
      <c r="AP26">
        <v>1.7248920000000001</v>
      </c>
      <c r="AQ26">
        <v>46.325097</v>
      </c>
      <c r="AR26">
        <v>4.2473089999999996</v>
      </c>
      <c r="AS26">
        <v>9.0566940000000002</v>
      </c>
      <c r="AT26">
        <v>14.423921999999999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69.277828999999997</v>
      </c>
      <c r="BA26">
        <f t="shared" si="1"/>
        <v>1943.0305250000006</v>
      </c>
      <c r="BD26">
        <v>5.13</v>
      </c>
      <c r="BE26">
        <v>1.85</v>
      </c>
      <c r="BF26">
        <v>2.13</v>
      </c>
      <c r="BG26">
        <v>1.72</v>
      </c>
      <c r="BH26">
        <v>5.82</v>
      </c>
      <c r="BI26">
        <v>0.84</v>
      </c>
      <c r="BJ26">
        <v>0.81</v>
      </c>
      <c r="BK26">
        <v>1.66</v>
      </c>
      <c r="BL26">
        <v>0.87</v>
      </c>
      <c r="BM26">
        <v>0</v>
      </c>
      <c r="BN26">
        <v>3.39</v>
      </c>
      <c r="BO26">
        <v>1.82</v>
      </c>
      <c r="BP26">
        <v>0.25</v>
      </c>
      <c r="BQ26">
        <v>1.9</v>
      </c>
      <c r="BR26">
        <v>1.05</v>
      </c>
      <c r="BS26">
        <v>1.57</v>
      </c>
      <c r="BT26">
        <v>2.8559420000000002</v>
      </c>
      <c r="BU26">
        <v>1.2907649999999999</v>
      </c>
      <c r="BV26">
        <v>2.2519870000000002</v>
      </c>
      <c r="BW26">
        <v>1.8684460000000001</v>
      </c>
      <c r="BX26">
        <v>1.884528</v>
      </c>
      <c r="BY26">
        <v>2.581531</v>
      </c>
      <c r="BZ26">
        <v>1.2769980000000001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5.1114319999999998</v>
      </c>
      <c r="CK26">
        <v>1.798867</v>
      </c>
      <c r="CL26">
        <v>0.931894</v>
      </c>
      <c r="CM26">
        <v>3.3778649999999999</v>
      </c>
      <c r="CN26">
        <v>1.703811</v>
      </c>
      <c r="CO26">
        <v>4.1304499999999997</v>
      </c>
      <c r="CP26">
        <v>2.0479129999999999</v>
      </c>
      <c r="CQ26">
        <v>1.70381</v>
      </c>
      <c r="CR26">
        <v>0.80398800000000004</v>
      </c>
      <c r="CS26">
        <v>1.313434</v>
      </c>
      <c r="CT26">
        <v>0</v>
      </c>
      <c r="CU26">
        <v>0</v>
      </c>
      <c r="CV26">
        <v>0.378276</v>
      </c>
      <c r="CW26">
        <v>1.1558919999999999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69.277828999999997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461.34761800000001</v>
      </c>
      <c r="L27">
        <v>332.84522099999998</v>
      </c>
      <c r="M27">
        <v>89.632546000000005</v>
      </c>
      <c r="N27">
        <v>116.047133</v>
      </c>
      <c r="O27">
        <v>121.645579</v>
      </c>
      <c r="P27">
        <v>132.72541799999999</v>
      </c>
      <c r="Q27">
        <v>13.073661</v>
      </c>
      <c r="R27">
        <v>40.03454</v>
      </c>
      <c r="S27">
        <v>25.367474999999999</v>
      </c>
      <c r="T27">
        <v>0</v>
      </c>
      <c r="U27">
        <v>335.64415500000001</v>
      </c>
      <c r="V27">
        <v>10.613507999999999</v>
      </c>
      <c r="W27">
        <v>43.551971000000002</v>
      </c>
      <c r="X27">
        <v>94.583411999999996</v>
      </c>
      <c r="Y27">
        <v>0</v>
      </c>
      <c r="Z27">
        <v>12.60689</v>
      </c>
      <c r="AA27">
        <v>16.716083999999999</v>
      </c>
      <c r="AB27">
        <v>12.913126999999999</v>
      </c>
      <c r="AC27">
        <v>19.054874000000002</v>
      </c>
      <c r="AD27">
        <v>1.2993920000000001</v>
      </c>
      <c r="AE27">
        <v>15.154121</v>
      </c>
      <c r="AF27">
        <v>8.7167929999999991</v>
      </c>
      <c r="AG27">
        <v>41.925438999999997</v>
      </c>
      <c r="AH27">
        <v>91.889987000000005</v>
      </c>
      <c r="AI27">
        <v>5.0129020000000004</v>
      </c>
      <c r="AJ27">
        <v>0</v>
      </c>
      <c r="AK27">
        <v>51.849195000000002</v>
      </c>
      <c r="AL27">
        <v>24.587454999999999</v>
      </c>
      <c r="AM27">
        <v>5.1951049999999999</v>
      </c>
      <c r="AN27">
        <v>0.67276000000000002</v>
      </c>
      <c r="AO27">
        <v>1.9115200000000001</v>
      </c>
      <c r="AP27">
        <v>1.7248920000000001</v>
      </c>
      <c r="AQ27">
        <v>61.766795999999999</v>
      </c>
      <c r="AR27">
        <v>4.2473089999999996</v>
      </c>
      <c r="AS27">
        <v>9.0566940000000002</v>
      </c>
      <c r="AT27">
        <v>14.423921999999999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69.637106000000003</v>
      </c>
      <c r="BA27">
        <f t="shared" si="1"/>
        <v>2287.4745999999996</v>
      </c>
      <c r="BD27">
        <v>5.13</v>
      </c>
      <c r="BE27">
        <v>1.85</v>
      </c>
      <c r="BF27">
        <v>2.13</v>
      </c>
      <c r="BG27">
        <v>1.72</v>
      </c>
      <c r="BH27">
        <v>5.82</v>
      </c>
      <c r="BI27">
        <v>0.85</v>
      </c>
      <c r="BJ27">
        <v>0.81</v>
      </c>
      <c r="BK27">
        <v>1.66</v>
      </c>
      <c r="BL27">
        <v>0.87</v>
      </c>
      <c r="BM27">
        <v>0</v>
      </c>
      <c r="BN27">
        <v>3.39</v>
      </c>
      <c r="BO27">
        <v>1.82</v>
      </c>
      <c r="BP27">
        <v>0.25</v>
      </c>
      <c r="BQ27">
        <v>1.9</v>
      </c>
      <c r="BR27">
        <v>1.05</v>
      </c>
      <c r="BS27">
        <v>1.57</v>
      </c>
      <c r="BT27">
        <v>2.8559420000000002</v>
      </c>
      <c r="BU27">
        <v>1.2907649999999999</v>
      </c>
      <c r="BV27">
        <v>2.2519870000000002</v>
      </c>
      <c r="BW27">
        <v>1.8684460000000001</v>
      </c>
      <c r="BX27">
        <v>1.884528</v>
      </c>
      <c r="BY27">
        <v>2.581531</v>
      </c>
      <c r="BZ27">
        <v>1.2769980000000001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5.1114319999999998</v>
      </c>
      <c r="CK27">
        <v>1.798867</v>
      </c>
      <c r="CL27">
        <v>0.931894</v>
      </c>
      <c r="CM27">
        <v>3.3778649999999999</v>
      </c>
      <c r="CN27">
        <v>1.703811</v>
      </c>
      <c r="CO27">
        <v>4.1304499999999997</v>
      </c>
      <c r="CP27">
        <v>1.9113849999999999</v>
      </c>
      <c r="CQ27">
        <v>1.70381</v>
      </c>
      <c r="CR27">
        <v>0.80398800000000004</v>
      </c>
      <c r="CS27">
        <v>1.313434</v>
      </c>
      <c r="CT27">
        <v>0.14427000000000001</v>
      </c>
      <c r="CU27">
        <v>0.215443</v>
      </c>
      <c r="CV27">
        <v>0.50436800000000004</v>
      </c>
      <c r="CW27">
        <v>1.1558919999999999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69.637106000000003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604.04425500000002</v>
      </c>
      <c r="L28">
        <v>443.45222100000001</v>
      </c>
      <c r="M28">
        <v>89.632546000000005</v>
      </c>
      <c r="N28">
        <v>116.047133</v>
      </c>
      <c r="O28">
        <v>121.645579</v>
      </c>
      <c r="P28">
        <v>132.72541799999999</v>
      </c>
      <c r="Q28">
        <v>20.998892999999999</v>
      </c>
      <c r="R28">
        <v>40.03454</v>
      </c>
      <c r="S28">
        <v>25.367474999999999</v>
      </c>
      <c r="T28">
        <v>0</v>
      </c>
      <c r="U28">
        <v>335.64415500000001</v>
      </c>
      <c r="V28">
        <v>10.613507999999999</v>
      </c>
      <c r="W28">
        <v>43.785944999999998</v>
      </c>
      <c r="X28">
        <v>94.583411999999996</v>
      </c>
      <c r="Y28">
        <v>0</v>
      </c>
      <c r="Z28">
        <v>12.60689</v>
      </c>
      <c r="AA28">
        <v>27.025348999999999</v>
      </c>
      <c r="AB28">
        <v>26.03708</v>
      </c>
      <c r="AC28">
        <v>28.611145</v>
      </c>
      <c r="AD28">
        <v>8.5759860000000003</v>
      </c>
      <c r="AE28">
        <v>16.164396</v>
      </c>
      <c r="AF28">
        <v>19.370652</v>
      </c>
      <c r="AG28">
        <v>41.925438999999997</v>
      </c>
      <c r="AH28">
        <v>114.86248399999999</v>
      </c>
      <c r="AI28">
        <v>16.291930000000001</v>
      </c>
      <c r="AJ28">
        <v>0</v>
      </c>
      <c r="AK28">
        <v>51.849195000000002</v>
      </c>
      <c r="AL28">
        <v>64.262666999999993</v>
      </c>
      <c r="AM28">
        <v>10.39021</v>
      </c>
      <c r="AN28">
        <v>0.67276000000000002</v>
      </c>
      <c r="AO28">
        <v>1.495849</v>
      </c>
      <c r="AP28">
        <v>1.7248920000000001</v>
      </c>
      <c r="AQ28">
        <v>61.766795999999999</v>
      </c>
      <c r="AR28">
        <v>4.2473089999999996</v>
      </c>
      <c r="AS28">
        <v>9.0566940000000002</v>
      </c>
      <c r="AT28">
        <v>14.423921999999999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70.675947000000008</v>
      </c>
      <c r="BA28">
        <f t="shared" si="1"/>
        <v>2680.6126719999997</v>
      </c>
      <c r="BD28">
        <v>5.13</v>
      </c>
      <c r="BE28">
        <v>1.85</v>
      </c>
      <c r="BF28">
        <v>2.13</v>
      </c>
      <c r="BG28">
        <v>1.72</v>
      </c>
      <c r="BH28">
        <v>5.82</v>
      </c>
      <c r="BI28">
        <v>0.85</v>
      </c>
      <c r="BJ28">
        <v>0.81</v>
      </c>
      <c r="BK28">
        <v>1.66</v>
      </c>
      <c r="BL28">
        <v>0.87</v>
      </c>
      <c r="BM28">
        <v>0</v>
      </c>
      <c r="BN28">
        <v>3.39</v>
      </c>
      <c r="BO28">
        <v>1.82</v>
      </c>
      <c r="BP28">
        <v>0.25</v>
      </c>
      <c r="BQ28">
        <v>1.9</v>
      </c>
      <c r="BR28">
        <v>1.05</v>
      </c>
      <c r="BS28">
        <v>1.57</v>
      </c>
      <c r="BT28">
        <v>2.8559420000000002</v>
      </c>
      <c r="BU28">
        <v>1.2907649999999999</v>
      </c>
      <c r="BV28">
        <v>2.2519870000000002</v>
      </c>
      <c r="BW28">
        <v>1.8684460000000001</v>
      </c>
      <c r="BX28">
        <v>1.884528</v>
      </c>
      <c r="BY28">
        <v>2.581531</v>
      </c>
      <c r="BZ28">
        <v>1.2769980000000001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5.1114319999999998</v>
      </c>
      <c r="CK28">
        <v>1.798867</v>
      </c>
      <c r="CL28">
        <v>0.931894</v>
      </c>
      <c r="CM28">
        <v>3.3778649999999999</v>
      </c>
      <c r="CN28">
        <v>1.703811</v>
      </c>
      <c r="CO28">
        <v>4.1304499999999997</v>
      </c>
      <c r="CP28">
        <v>1.9113849999999999</v>
      </c>
      <c r="CQ28">
        <v>1.70381</v>
      </c>
      <c r="CR28">
        <v>0.80398800000000004</v>
      </c>
      <c r="CS28">
        <v>1.313434</v>
      </c>
      <c r="CT28">
        <v>0.62613200000000002</v>
      </c>
      <c r="CU28">
        <v>0.64632999999999996</v>
      </c>
      <c r="CV28">
        <v>0.63046000000000002</v>
      </c>
      <c r="CW28">
        <v>1.1558919999999999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70.675947000000008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638.66905499999996</v>
      </c>
      <c r="L29">
        <v>443.45222100000001</v>
      </c>
      <c r="M29">
        <v>89.632546000000005</v>
      </c>
      <c r="N29">
        <v>116.047133</v>
      </c>
      <c r="O29">
        <v>121.645579</v>
      </c>
      <c r="P29">
        <v>132.72541799999999</v>
      </c>
      <c r="Q29">
        <v>20.998892999999999</v>
      </c>
      <c r="R29">
        <v>40.03454</v>
      </c>
      <c r="S29">
        <v>25.367474999999999</v>
      </c>
      <c r="T29">
        <v>0</v>
      </c>
      <c r="U29">
        <v>335.64415500000001</v>
      </c>
      <c r="V29">
        <v>10.613507999999999</v>
      </c>
      <c r="W29">
        <v>43.785944999999998</v>
      </c>
      <c r="X29">
        <v>94.583411999999996</v>
      </c>
      <c r="Y29">
        <v>0</v>
      </c>
      <c r="Z29">
        <v>12.60689</v>
      </c>
      <c r="AA29">
        <v>27.025348999999999</v>
      </c>
      <c r="AB29">
        <v>39.055619999999998</v>
      </c>
      <c r="AC29">
        <v>28.611145</v>
      </c>
      <c r="AD29">
        <v>17.931607</v>
      </c>
      <c r="AE29">
        <v>32.328791000000002</v>
      </c>
      <c r="AF29">
        <v>19.370652</v>
      </c>
      <c r="AG29">
        <v>41.925438999999997</v>
      </c>
      <c r="AH29">
        <v>137.834981</v>
      </c>
      <c r="AI29">
        <v>16.291930000000001</v>
      </c>
      <c r="AJ29">
        <v>0</v>
      </c>
      <c r="AK29">
        <v>51.849195000000002</v>
      </c>
      <c r="AL29">
        <v>64.262666999999993</v>
      </c>
      <c r="AM29">
        <v>15.585315</v>
      </c>
      <c r="AN29">
        <v>0.67276000000000002</v>
      </c>
      <c r="AO29">
        <v>1.3572919999999999</v>
      </c>
      <c r="AP29">
        <v>1.7248920000000001</v>
      </c>
      <c r="AQ29">
        <v>61.766795999999999</v>
      </c>
      <c r="AR29">
        <v>32.916643000000001</v>
      </c>
      <c r="AS29">
        <v>16.043285999999998</v>
      </c>
      <c r="AT29">
        <v>14.423921999999999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70.897662000000011</v>
      </c>
      <c r="BA29">
        <f t="shared" si="1"/>
        <v>2817.6827139999996</v>
      </c>
      <c r="BD29">
        <v>5.13</v>
      </c>
      <c r="BE29">
        <v>1.85</v>
      </c>
      <c r="BF29">
        <v>2.13</v>
      </c>
      <c r="BG29">
        <v>1.72</v>
      </c>
      <c r="BH29">
        <v>5.82</v>
      </c>
      <c r="BI29">
        <v>0.85</v>
      </c>
      <c r="BJ29">
        <v>0.81</v>
      </c>
      <c r="BK29">
        <v>1.66</v>
      </c>
      <c r="BL29">
        <v>0.87</v>
      </c>
      <c r="BM29">
        <v>0</v>
      </c>
      <c r="BN29">
        <v>3.39</v>
      </c>
      <c r="BO29">
        <v>1.82</v>
      </c>
      <c r="BP29">
        <v>0.25</v>
      </c>
      <c r="BQ29">
        <v>1.9</v>
      </c>
      <c r="BR29">
        <v>1.05</v>
      </c>
      <c r="BS29">
        <v>1.57</v>
      </c>
      <c r="BT29">
        <v>2.8559420000000002</v>
      </c>
      <c r="BU29">
        <v>1.2907649999999999</v>
      </c>
      <c r="BV29">
        <v>2.2519870000000002</v>
      </c>
      <c r="BW29">
        <v>1.8684460000000001</v>
      </c>
      <c r="BX29">
        <v>1.884528</v>
      </c>
      <c r="BY29">
        <v>2.581531</v>
      </c>
      <c r="BZ29">
        <v>1.2769980000000001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5.1114319999999998</v>
      </c>
      <c r="CK29">
        <v>1.798867</v>
      </c>
      <c r="CL29">
        <v>0.931894</v>
      </c>
      <c r="CM29">
        <v>3.3778649999999999</v>
      </c>
      <c r="CN29">
        <v>1.703811</v>
      </c>
      <c r="CO29">
        <v>4.1304499999999997</v>
      </c>
      <c r="CP29">
        <v>2.017973</v>
      </c>
      <c r="CQ29">
        <v>1.70381</v>
      </c>
      <c r="CR29">
        <v>0.80398800000000004</v>
      </c>
      <c r="CS29">
        <v>1.313434</v>
      </c>
      <c r="CT29">
        <v>0.62613200000000002</v>
      </c>
      <c r="CU29">
        <v>0.64632999999999996</v>
      </c>
      <c r="CV29">
        <v>0.745587</v>
      </c>
      <c r="CW29">
        <v>1.1558919999999999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70.897662000000011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656.30827499999998</v>
      </c>
      <c r="L30">
        <v>443.45222100000001</v>
      </c>
      <c r="M30">
        <v>89.632546000000005</v>
      </c>
      <c r="N30">
        <v>116.047133</v>
      </c>
      <c r="O30">
        <v>121.645579</v>
      </c>
      <c r="P30">
        <v>132.72541799999999</v>
      </c>
      <c r="Q30">
        <v>20.998892999999999</v>
      </c>
      <c r="R30">
        <v>40.03454</v>
      </c>
      <c r="S30">
        <v>25.367474999999999</v>
      </c>
      <c r="T30">
        <v>0</v>
      </c>
      <c r="U30">
        <v>335.64415500000001</v>
      </c>
      <c r="V30">
        <v>10.14598</v>
      </c>
      <c r="W30">
        <v>43.785944999999998</v>
      </c>
      <c r="X30">
        <v>94.583411999999996</v>
      </c>
      <c r="Y30">
        <v>0</v>
      </c>
      <c r="Z30">
        <v>12.60689</v>
      </c>
      <c r="AA30">
        <v>27.025348999999999</v>
      </c>
      <c r="AB30">
        <v>39.055619999999998</v>
      </c>
      <c r="AC30">
        <v>28.611145</v>
      </c>
      <c r="AD30">
        <v>17.931607</v>
      </c>
      <c r="AE30">
        <v>48.659882000000003</v>
      </c>
      <c r="AF30">
        <v>19.370652</v>
      </c>
      <c r="AG30">
        <v>41.925438999999997</v>
      </c>
      <c r="AH30">
        <v>137.834981</v>
      </c>
      <c r="AI30">
        <v>16.291930000000001</v>
      </c>
      <c r="AJ30">
        <v>0</v>
      </c>
      <c r="AK30">
        <v>51.849195000000002</v>
      </c>
      <c r="AL30">
        <v>64.262666999999993</v>
      </c>
      <c r="AM30">
        <v>15.585315</v>
      </c>
      <c r="AN30">
        <v>0.67276000000000002</v>
      </c>
      <c r="AO30">
        <v>1.2272179999999999</v>
      </c>
      <c r="AP30">
        <v>1.7248920000000001</v>
      </c>
      <c r="AQ30">
        <v>61.766795999999999</v>
      </c>
      <c r="AR30">
        <v>32.916643000000001</v>
      </c>
      <c r="AS30">
        <v>16.043285999999998</v>
      </c>
      <c r="AT30">
        <v>13.89357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70.927602000000007</v>
      </c>
      <c r="BA30">
        <f t="shared" si="1"/>
        <v>2850.5550109999999</v>
      </c>
      <c r="BD30">
        <v>5.13</v>
      </c>
      <c r="BE30">
        <v>1.85</v>
      </c>
      <c r="BF30">
        <v>2.13</v>
      </c>
      <c r="BG30">
        <v>1.72</v>
      </c>
      <c r="BH30">
        <v>5.82</v>
      </c>
      <c r="BI30">
        <v>0.85</v>
      </c>
      <c r="BJ30">
        <v>0.81</v>
      </c>
      <c r="BK30">
        <v>1.66</v>
      </c>
      <c r="BL30">
        <v>0.87</v>
      </c>
      <c r="BM30">
        <v>0</v>
      </c>
      <c r="BN30">
        <v>3.39</v>
      </c>
      <c r="BO30">
        <v>1.82</v>
      </c>
      <c r="BP30">
        <v>0.25</v>
      </c>
      <c r="BQ30">
        <v>1.9</v>
      </c>
      <c r="BR30">
        <v>1.05</v>
      </c>
      <c r="BS30">
        <v>1.57</v>
      </c>
      <c r="BT30">
        <v>2.8559420000000002</v>
      </c>
      <c r="BU30">
        <v>1.2907649999999999</v>
      </c>
      <c r="BV30">
        <v>2.2519870000000002</v>
      </c>
      <c r="BW30">
        <v>1.8684460000000001</v>
      </c>
      <c r="BX30">
        <v>1.884528</v>
      </c>
      <c r="BY30">
        <v>2.581531</v>
      </c>
      <c r="BZ30">
        <v>1.2769980000000001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5.1114319999999998</v>
      </c>
      <c r="CK30">
        <v>1.798867</v>
      </c>
      <c r="CL30">
        <v>0.931894</v>
      </c>
      <c r="CM30">
        <v>3.3778649999999999</v>
      </c>
      <c r="CN30">
        <v>1.703811</v>
      </c>
      <c r="CO30">
        <v>4.1304499999999997</v>
      </c>
      <c r="CP30">
        <v>2.0479129999999999</v>
      </c>
      <c r="CQ30">
        <v>1.70381</v>
      </c>
      <c r="CR30">
        <v>0.80398800000000004</v>
      </c>
      <c r="CS30">
        <v>1.313434</v>
      </c>
      <c r="CT30">
        <v>0.62613200000000002</v>
      </c>
      <c r="CU30">
        <v>0.64632999999999996</v>
      </c>
      <c r="CV30">
        <v>0.745587</v>
      </c>
      <c r="CW30">
        <v>1.1558919999999999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70.927602000000007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656.30827499999998</v>
      </c>
      <c r="L31">
        <v>443.45222100000001</v>
      </c>
      <c r="M31">
        <v>89.632546000000005</v>
      </c>
      <c r="N31">
        <v>116.047133</v>
      </c>
      <c r="O31">
        <v>121.645579</v>
      </c>
      <c r="P31">
        <v>132.72541799999999</v>
      </c>
      <c r="Q31">
        <v>20.998892999999999</v>
      </c>
      <c r="R31">
        <v>40.03454</v>
      </c>
      <c r="S31">
        <v>25.367474999999999</v>
      </c>
      <c r="T31">
        <v>0</v>
      </c>
      <c r="U31">
        <v>335.64415500000001</v>
      </c>
      <c r="V31">
        <v>10.14598</v>
      </c>
      <c r="W31">
        <v>42.910226000000002</v>
      </c>
      <c r="X31">
        <v>94.583411999999996</v>
      </c>
      <c r="Y31">
        <v>0</v>
      </c>
      <c r="Z31">
        <v>12.60689</v>
      </c>
      <c r="AA31">
        <v>27.025348999999999</v>
      </c>
      <c r="AB31">
        <v>39.055619999999998</v>
      </c>
      <c r="AC31">
        <v>28.611145</v>
      </c>
      <c r="AD31">
        <v>26.897410000000001</v>
      </c>
      <c r="AE31">
        <v>48.659882000000003</v>
      </c>
      <c r="AF31">
        <v>19.370652</v>
      </c>
      <c r="AG31">
        <v>41.925438999999997</v>
      </c>
      <c r="AH31">
        <v>137.834981</v>
      </c>
      <c r="AI31">
        <v>16.291930000000001</v>
      </c>
      <c r="AJ31">
        <v>0</v>
      </c>
      <c r="AK31">
        <v>51.849195000000002</v>
      </c>
      <c r="AL31">
        <v>64.262666999999993</v>
      </c>
      <c r="AM31">
        <v>15.585315</v>
      </c>
      <c r="AN31">
        <v>0.67276000000000002</v>
      </c>
      <c r="AO31">
        <v>1.241357</v>
      </c>
      <c r="AP31">
        <v>1.7248920000000001</v>
      </c>
      <c r="AQ31">
        <v>61.766795999999999</v>
      </c>
      <c r="AR31">
        <v>4.2473089999999996</v>
      </c>
      <c r="AS31">
        <v>9.0566940000000002</v>
      </c>
      <c r="AT31">
        <v>14.423921999999999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70.777602000000002</v>
      </c>
      <c r="BA31">
        <f t="shared" si="1"/>
        <v>2823.3836599999991</v>
      </c>
      <c r="BD31">
        <v>5.13</v>
      </c>
      <c r="BE31">
        <v>1.85</v>
      </c>
      <c r="BF31">
        <v>2.13</v>
      </c>
      <c r="BG31">
        <v>1.72</v>
      </c>
      <c r="BH31">
        <v>5.82</v>
      </c>
      <c r="BI31">
        <v>0.82</v>
      </c>
      <c r="BJ31">
        <v>0.79</v>
      </c>
      <c r="BK31">
        <v>1.66</v>
      </c>
      <c r="BL31">
        <v>0.87</v>
      </c>
      <c r="BM31">
        <v>0</v>
      </c>
      <c r="BN31">
        <v>3.39</v>
      </c>
      <c r="BO31">
        <v>1.82</v>
      </c>
      <c r="BP31">
        <v>0.25</v>
      </c>
      <c r="BQ31">
        <v>1.9</v>
      </c>
      <c r="BR31">
        <v>1.05</v>
      </c>
      <c r="BS31">
        <v>1.47</v>
      </c>
      <c r="BT31">
        <v>2.8559420000000002</v>
      </c>
      <c r="BU31">
        <v>1.2907649999999999</v>
      </c>
      <c r="BV31">
        <v>2.2519870000000002</v>
      </c>
      <c r="BW31">
        <v>1.8684460000000001</v>
      </c>
      <c r="BX31">
        <v>1.884528</v>
      </c>
      <c r="BY31">
        <v>2.581531</v>
      </c>
      <c r="BZ31">
        <v>1.2769980000000001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5.1114319999999998</v>
      </c>
      <c r="CK31">
        <v>1.798867</v>
      </c>
      <c r="CL31">
        <v>0.931894</v>
      </c>
      <c r="CM31">
        <v>3.3778649999999999</v>
      </c>
      <c r="CN31">
        <v>1.703811</v>
      </c>
      <c r="CO31">
        <v>4.1304499999999997</v>
      </c>
      <c r="CP31">
        <v>2.0479129999999999</v>
      </c>
      <c r="CQ31">
        <v>1.70381</v>
      </c>
      <c r="CR31">
        <v>0.80398800000000004</v>
      </c>
      <c r="CS31">
        <v>1.313434</v>
      </c>
      <c r="CT31">
        <v>0.62613200000000002</v>
      </c>
      <c r="CU31">
        <v>0.64632999999999996</v>
      </c>
      <c r="CV31">
        <v>0.745587</v>
      </c>
      <c r="CW31">
        <v>1.1558919999999999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70.777602000000002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656.30827499999998</v>
      </c>
      <c r="L32">
        <v>443.45222100000001</v>
      </c>
      <c r="M32">
        <v>89.632546000000005</v>
      </c>
      <c r="N32">
        <v>116.047133</v>
      </c>
      <c r="O32">
        <v>121.645579</v>
      </c>
      <c r="P32">
        <v>132.72541799999999</v>
      </c>
      <c r="Q32">
        <v>20.998892999999999</v>
      </c>
      <c r="R32">
        <v>40.03454</v>
      </c>
      <c r="S32">
        <v>25.367474999999999</v>
      </c>
      <c r="T32">
        <v>0</v>
      </c>
      <c r="U32">
        <v>335.64415500000001</v>
      </c>
      <c r="V32">
        <v>10.14598</v>
      </c>
      <c r="W32">
        <v>42.910226000000002</v>
      </c>
      <c r="X32">
        <v>94.583411999999996</v>
      </c>
      <c r="Y32">
        <v>0</v>
      </c>
      <c r="Z32">
        <v>12.60689</v>
      </c>
      <c r="AA32">
        <v>27.025348999999999</v>
      </c>
      <c r="AB32">
        <v>39.055619999999998</v>
      </c>
      <c r="AC32">
        <v>28.611145</v>
      </c>
      <c r="AD32">
        <v>35.863213999999999</v>
      </c>
      <c r="AE32">
        <v>48.659882000000003</v>
      </c>
      <c r="AF32">
        <v>19.370652</v>
      </c>
      <c r="AG32">
        <v>41.925438999999997</v>
      </c>
      <c r="AH32">
        <v>130.208484</v>
      </c>
      <c r="AI32">
        <v>16.291930000000001</v>
      </c>
      <c r="AJ32">
        <v>0</v>
      </c>
      <c r="AK32">
        <v>51.849195000000002</v>
      </c>
      <c r="AL32">
        <v>64.262666999999993</v>
      </c>
      <c r="AM32">
        <v>10.39021</v>
      </c>
      <c r="AN32">
        <v>0.67276000000000002</v>
      </c>
      <c r="AO32">
        <v>1.289428</v>
      </c>
      <c r="AP32">
        <v>1.7248920000000001</v>
      </c>
      <c r="AQ32">
        <v>61.766795999999999</v>
      </c>
      <c r="AR32">
        <v>4.2473089999999996</v>
      </c>
      <c r="AS32">
        <v>9.0566940000000002</v>
      </c>
      <c r="AT32">
        <v>14.423921999999999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70.746536000000006</v>
      </c>
      <c r="BA32">
        <f t="shared" si="1"/>
        <v>2819.5448669999992</v>
      </c>
      <c r="BD32">
        <v>5.13</v>
      </c>
      <c r="BE32">
        <v>1.85</v>
      </c>
      <c r="BF32">
        <v>2.13</v>
      </c>
      <c r="BG32">
        <v>1.72</v>
      </c>
      <c r="BH32">
        <v>5.82</v>
      </c>
      <c r="BI32">
        <v>0.82</v>
      </c>
      <c r="BJ32">
        <v>0.79</v>
      </c>
      <c r="BK32">
        <v>1.66</v>
      </c>
      <c r="BL32">
        <v>0.87</v>
      </c>
      <c r="BM32">
        <v>0</v>
      </c>
      <c r="BN32">
        <v>3.39</v>
      </c>
      <c r="BO32">
        <v>1.82</v>
      </c>
      <c r="BP32">
        <v>0.25</v>
      </c>
      <c r="BQ32">
        <v>1.9</v>
      </c>
      <c r="BR32">
        <v>1.05</v>
      </c>
      <c r="BS32">
        <v>1.47</v>
      </c>
      <c r="BT32">
        <v>2.8559420000000002</v>
      </c>
      <c r="BU32">
        <v>1.2907649999999999</v>
      </c>
      <c r="BV32">
        <v>2.2519870000000002</v>
      </c>
      <c r="BW32">
        <v>1.8684460000000001</v>
      </c>
      <c r="BX32">
        <v>1.884528</v>
      </c>
      <c r="BY32">
        <v>2.581531</v>
      </c>
      <c r="BZ32">
        <v>1.2769980000000001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5.1114319999999998</v>
      </c>
      <c r="CK32">
        <v>1.798867</v>
      </c>
      <c r="CL32">
        <v>0.931894</v>
      </c>
      <c r="CM32">
        <v>3.3778649999999999</v>
      </c>
      <c r="CN32">
        <v>1.703811</v>
      </c>
      <c r="CO32">
        <v>4.1304499999999997</v>
      </c>
      <c r="CP32">
        <v>2.0479129999999999</v>
      </c>
      <c r="CQ32">
        <v>1.70381</v>
      </c>
      <c r="CR32">
        <v>0.80398800000000004</v>
      </c>
      <c r="CS32">
        <v>1.313434</v>
      </c>
      <c r="CT32">
        <v>0.62613200000000002</v>
      </c>
      <c r="CU32">
        <v>0.64632999999999996</v>
      </c>
      <c r="CV32">
        <v>0.71452099999999996</v>
      </c>
      <c r="CW32">
        <v>1.1558919999999999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70.746536000000006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629.05105500000002</v>
      </c>
      <c r="L33">
        <v>443.45222100000001</v>
      </c>
      <c r="M33">
        <v>89.632546000000005</v>
      </c>
      <c r="N33">
        <v>116.047133</v>
      </c>
      <c r="O33">
        <v>121.645579</v>
      </c>
      <c r="P33">
        <v>132.72541799999999</v>
      </c>
      <c r="Q33">
        <v>20.998892999999999</v>
      </c>
      <c r="R33">
        <v>40.03454</v>
      </c>
      <c r="S33">
        <v>25.367474999999999</v>
      </c>
      <c r="T33">
        <v>0</v>
      </c>
      <c r="U33">
        <v>335.64415500000001</v>
      </c>
      <c r="V33">
        <v>9.4238780000000002</v>
      </c>
      <c r="W33">
        <v>43.728833000000002</v>
      </c>
      <c r="X33">
        <v>94.583411999999996</v>
      </c>
      <c r="Y33">
        <v>0</v>
      </c>
      <c r="Z33">
        <v>12.60689</v>
      </c>
      <c r="AA33">
        <v>27.025348999999999</v>
      </c>
      <c r="AB33">
        <v>39.055619999999998</v>
      </c>
      <c r="AC33">
        <v>28.611145</v>
      </c>
      <c r="AD33">
        <v>35.863213999999999</v>
      </c>
      <c r="AE33">
        <v>48.659882000000003</v>
      </c>
      <c r="AF33">
        <v>19.370652</v>
      </c>
      <c r="AG33">
        <v>41.925438999999997</v>
      </c>
      <c r="AH33">
        <v>114.86248399999999</v>
      </c>
      <c r="AI33">
        <v>16.291930000000001</v>
      </c>
      <c r="AJ33">
        <v>0</v>
      </c>
      <c r="AK33">
        <v>51.849195000000002</v>
      </c>
      <c r="AL33">
        <v>12.293728</v>
      </c>
      <c r="AM33">
        <v>5.1951049999999999</v>
      </c>
      <c r="AN33">
        <v>0.67276000000000002</v>
      </c>
      <c r="AO33">
        <v>0.84830799999999995</v>
      </c>
      <c r="AP33">
        <v>1.7248920000000001</v>
      </c>
      <c r="AQ33">
        <v>61.766795999999999</v>
      </c>
      <c r="AR33">
        <v>4.2473089999999996</v>
      </c>
      <c r="AS33">
        <v>9.0566940000000002</v>
      </c>
      <c r="AT33">
        <v>14.423921999999999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70.572474999999997</v>
      </c>
      <c r="BA33">
        <f t="shared" si="1"/>
        <v>2719.2589269999994</v>
      </c>
      <c r="BD33">
        <v>5.13</v>
      </c>
      <c r="BE33">
        <v>1.85</v>
      </c>
      <c r="BF33">
        <v>2.13</v>
      </c>
      <c r="BG33">
        <v>1.72</v>
      </c>
      <c r="BH33">
        <v>5.82</v>
      </c>
      <c r="BI33">
        <v>0.82</v>
      </c>
      <c r="BJ33">
        <v>0.79</v>
      </c>
      <c r="BK33">
        <v>1.66</v>
      </c>
      <c r="BL33">
        <v>0.87</v>
      </c>
      <c r="BM33">
        <v>0</v>
      </c>
      <c r="BN33">
        <v>3.39</v>
      </c>
      <c r="BO33">
        <v>1.82</v>
      </c>
      <c r="BP33">
        <v>0.25</v>
      </c>
      <c r="BQ33">
        <v>1.9</v>
      </c>
      <c r="BR33">
        <v>1.05</v>
      </c>
      <c r="BS33">
        <v>1.38</v>
      </c>
      <c r="BT33">
        <v>2.8559420000000002</v>
      </c>
      <c r="BU33">
        <v>1.2907649999999999</v>
      </c>
      <c r="BV33">
        <v>2.2519870000000002</v>
      </c>
      <c r="BW33">
        <v>1.8684460000000001</v>
      </c>
      <c r="BX33">
        <v>1.884528</v>
      </c>
      <c r="BY33">
        <v>2.581531</v>
      </c>
      <c r="BZ33">
        <v>1.2769980000000001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5.1114319999999998</v>
      </c>
      <c r="CK33">
        <v>1.798867</v>
      </c>
      <c r="CL33">
        <v>0.931894</v>
      </c>
      <c r="CM33">
        <v>3.3778649999999999</v>
      </c>
      <c r="CN33">
        <v>1.703811</v>
      </c>
      <c r="CO33">
        <v>4.1304499999999997</v>
      </c>
      <c r="CP33">
        <v>2.0479129999999999</v>
      </c>
      <c r="CQ33">
        <v>1.70381</v>
      </c>
      <c r="CR33">
        <v>0.80398800000000004</v>
      </c>
      <c r="CS33">
        <v>1.313434</v>
      </c>
      <c r="CT33">
        <v>0.62613200000000002</v>
      </c>
      <c r="CU33">
        <v>0.64632999999999996</v>
      </c>
      <c r="CV33">
        <v>0.63046000000000002</v>
      </c>
      <c r="CW33">
        <v>1.1558919999999999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70.572474999999997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628.08925499999998</v>
      </c>
      <c r="L34">
        <v>443.45222100000001</v>
      </c>
      <c r="M34">
        <v>89.632546000000005</v>
      </c>
      <c r="N34">
        <v>116.047133</v>
      </c>
      <c r="O34">
        <v>121.645579</v>
      </c>
      <c r="P34">
        <v>132.72541799999999</v>
      </c>
      <c r="Q34">
        <v>20.998892999999999</v>
      </c>
      <c r="R34">
        <v>40.03454</v>
      </c>
      <c r="S34">
        <v>25.367474999999999</v>
      </c>
      <c r="T34">
        <v>0</v>
      </c>
      <c r="U34">
        <v>335.64415500000001</v>
      </c>
      <c r="V34">
        <v>9.4238780000000002</v>
      </c>
      <c r="W34">
        <v>43.785944999999998</v>
      </c>
      <c r="X34">
        <v>94.583411999999996</v>
      </c>
      <c r="Y34">
        <v>0</v>
      </c>
      <c r="Z34">
        <v>12.60689</v>
      </c>
      <c r="AA34">
        <v>27.025348999999999</v>
      </c>
      <c r="AB34">
        <v>26.03708</v>
      </c>
      <c r="AC34">
        <v>19.054874000000002</v>
      </c>
      <c r="AD34">
        <v>26.897410000000001</v>
      </c>
      <c r="AE34">
        <v>48.659882000000003</v>
      </c>
      <c r="AF34">
        <v>17.433586999999999</v>
      </c>
      <c r="AG34">
        <v>41.925438999999997</v>
      </c>
      <c r="AH34">
        <v>114.86248399999999</v>
      </c>
      <c r="AI34">
        <v>5.0129020000000004</v>
      </c>
      <c r="AJ34">
        <v>0</v>
      </c>
      <c r="AK34">
        <v>51.849195000000002</v>
      </c>
      <c r="AL34">
        <v>2.6822680000000001</v>
      </c>
      <c r="AM34">
        <v>2.0990319999999998</v>
      </c>
      <c r="AN34">
        <v>0.67276000000000002</v>
      </c>
      <c r="AO34">
        <v>0.84830799999999995</v>
      </c>
      <c r="AP34">
        <v>1.7248920000000001</v>
      </c>
      <c r="AQ34">
        <v>46.325097</v>
      </c>
      <c r="AR34">
        <v>4.2473089999999996</v>
      </c>
      <c r="AS34">
        <v>9.0566940000000002</v>
      </c>
      <c r="AT34">
        <v>14.423921999999999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69.875169</v>
      </c>
      <c r="BA34">
        <f t="shared" si="1"/>
        <v>2644.7509930000001</v>
      </c>
      <c r="BD34">
        <v>5.13</v>
      </c>
      <c r="BE34">
        <v>1.85</v>
      </c>
      <c r="BF34">
        <v>2.13</v>
      </c>
      <c r="BG34">
        <v>1.72</v>
      </c>
      <c r="BH34">
        <v>5.82</v>
      </c>
      <c r="BI34">
        <v>0.82</v>
      </c>
      <c r="BJ34">
        <v>0.79</v>
      </c>
      <c r="BK34">
        <v>1.66</v>
      </c>
      <c r="BL34">
        <v>0.87</v>
      </c>
      <c r="BM34">
        <v>0</v>
      </c>
      <c r="BN34">
        <v>3.39</v>
      </c>
      <c r="BO34">
        <v>1.82</v>
      </c>
      <c r="BP34">
        <v>0.25</v>
      </c>
      <c r="BQ34">
        <v>1.9</v>
      </c>
      <c r="BR34">
        <v>1.05</v>
      </c>
      <c r="BS34">
        <v>1.38</v>
      </c>
      <c r="BT34">
        <v>2.8559420000000002</v>
      </c>
      <c r="BU34">
        <v>1.2907649999999999</v>
      </c>
      <c r="BV34">
        <v>2.2519870000000002</v>
      </c>
      <c r="BW34">
        <v>1.8684460000000001</v>
      </c>
      <c r="BX34">
        <v>1.884528</v>
      </c>
      <c r="BY34">
        <v>2.581531</v>
      </c>
      <c r="BZ34">
        <v>1.2769980000000001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5.1114319999999998</v>
      </c>
      <c r="CK34">
        <v>1.798867</v>
      </c>
      <c r="CL34">
        <v>0.931894</v>
      </c>
      <c r="CM34">
        <v>3.3778649999999999</v>
      </c>
      <c r="CN34">
        <v>1.703811</v>
      </c>
      <c r="CO34">
        <v>4.1304499999999997</v>
      </c>
      <c r="CP34">
        <v>2.0479129999999999</v>
      </c>
      <c r="CQ34">
        <v>1.70381</v>
      </c>
      <c r="CR34">
        <v>0.80398800000000004</v>
      </c>
      <c r="CS34">
        <v>1.313434</v>
      </c>
      <c r="CT34">
        <v>0.14427000000000001</v>
      </c>
      <c r="CU34">
        <v>0.43088599999999999</v>
      </c>
      <c r="CV34">
        <v>0.63046000000000002</v>
      </c>
      <c r="CW34">
        <v>1.1558919999999999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69.875169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648.28705500000001</v>
      </c>
      <c r="L35">
        <v>443.45222100000001</v>
      </c>
      <c r="M35">
        <v>89.632546000000005</v>
      </c>
      <c r="N35">
        <v>116.047133</v>
      </c>
      <c r="O35">
        <v>121.645579</v>
      </c>
      <c r="P35">
        <v>132.72541799999999</v>
      </c>
      <c r="Q35">
        <v>20.998892999999999</v>
      </c>
      <c r="R35">
        <v>40.03454</v>
      </c>
      <c r="S35">
        <v>25.367474999999999</v>
      </c>
      <c r="T35">
        <v>0</v>
      </c>
      <c r="U35">
        <v>335.64415500000001</v>
      </c>
      <c r="V35">
        <v>9.4238780000000002</v>
      </c>
      <c r="W35">
        <v>43.785944999999998</v>
      </c>
      <c r="X35">
        <v>94.583411999999996</v>
      </c>
      <c r="Y35">
        <v>0</v>
      </c>
      <c r="Z35">
        <v>6.8768700000000003</v>
      </c>
      <c r="AA35">
        <v>16.716083999999999</v>
      </c>
      <c r="AB35">
        <v>3.952998</v>
      </c>
      <c r="AC35">
        <v>9.5274370000000008</v>
      </c>
      <c r="AD35">
        <v>17.931607</v>
      </c>
      <c r="AE35">
        <v>48.659882000000003</v>
      </c>
      <c r="AF35">
        <v>17.433586999999999</v>
      </c>
      <c r="AG35">
        <v>41.925438999999997</v>
      </c>
      <c r="AH35">
        <v>91.889987000000005</v>
      </c>
      <c r="AI35">
        <v>3.1330640000000001</v>
      </c>
      <c r="AJ35">
        <v>0</v>
      </c>
      <c r="AK35">
        <v>51.849195000000002</v>
      </c>
      <c r="AL35">
        <v>2.6822680000000001</v>
      </c>
      <c r="AM35">
        <v>0</v>
      </c>
      <c r="AN35">
        <v>0.67276000000000002</v>
      </c>
      <c r="AO35">
        <v>0.84830799999999995</v>
      </c>
      <c r="AP35">
        <v>1.7248920000000001</v>
      </c>
      <c r="AQ35">
        <v>46.325097</v>
      </c>
      <c r="AR35">
        <v>4.2473089999999996</v>
      </c>
      <c r="AS35">
        <v>16.043285999999998</v>
      </c>
      <c r="AT35">
        <v>14.423921999999999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69.373225000000005</v>
      </c>
      <c r="BA35">
        <f t="shared" si="1"/>
        <v>2587.8654670000005</v>
      </c>
      <c r="BD35">
        <v>5.13</v>
      </c>
      <c r="BE35">
        <v>1.85</v>
      </c>
      <c r="BF35">
        <v>2.13</v>
      </c>
      <c r="BG35">
        <v>1.72</v>
      </c>
      <c r="BH35">
        <v>5.82</v>
      </c>
      <c r="BI35">
        <v>0.82</v>
      </c>
      <c r="BJ35">
        <v>0.79</v>
      </c>
      <c r="BK35">
        <v>1.66</v>
      </c>
      <c r="BL35">
        <v>0.87</v>
      </c>
      <c r="BM35">
        <v>0</v>
      </c>
      <c r="BN35">
        <v>3.39</v>
      </c>
      <c r="BO35">
        <v>1.82</v>
      </c>
      <c r="BP35">
        <v>0.25</v>
      </c>
      <c r="BQ35">
        <v>1.9</v>
      </c>
      <c r="BR35">
        <v>1.05</v>
      </c>
      <c r="BS35">
        <v>1.31</v>
      </c>
      <c r="BT35">
        <v>2.8559420000000002</v>
      </c>
      <c r="BU35">
        <v>1.2907649999999999</v>
      </c>
      <c r="BV35">
        <v>2.2519870000000002</v>
      </c>
      <c r="BW35">
        <v>1.8684460000000001</v>
      </c>
      <c r="BX35">
        <v>1.884528</v>
      </c>
      <c r="BY35">
        <v>2.581531</v>
      </c>
      <c r="BZ35">
        <v>1.2769980000000001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5.1114319999999998</v>
      </c>
      <c r="CK35">
        <v>1.798867</v>
      </c>
      <c r="CL35">
        <v>0.931894</v>
      </c>
      <c r="CM35">
        <v>3.3778649999999999</v>
      </c>
      <c r="CN35">
        <v>1.703811</v>
      </c>
      <c r="CO35">
        <v>4.1304499999999997</v>
      </c>
      <c r="CP35">
        <v>2.0479129999999999</v>
      </c>
      <c r="CQ35">
        <v>1.70381</v>
      </c>
      <c r="CR35">
        <v>0.80398800000000004</v>
      </c>
      <c r="CS35">
        <v>1.313434</v>
      </c>
      <c r="CT35">
        <v>0</v>
      </c>
      <c r="CU35">
        <v>0.26930399999999999</v>
      </c>
      <c r="CV35">
        <v>0.50436800000000004</v>
      </c>
      <c r="CW35">
        <v>1.1558919999999999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69.373225000000005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648.28705500000001</v>
      </c>
      <c r="L36">
        <v>443.45222100000001</v>
      </c>
      <c r="M36">
        <v>89.632546000000005</v>
      </c>
      <c r="N36">
        <v>116.047133</v>
      </c>
      <c r="O36">
        <v>121.645579</v>
      </c>
      <c r="P36">
        <v>132.72541799999999</v>
      </c>
      <c r="Q36">
        <v>20.998892999999999</v>
      </c>
      <c r="R36">
        <v>40.03454</v>
      </c>
      <c r="S36">
        <v>25.367474999999999</v>
      </c>
      <c r="T36">
        <v>0</v>
      </c>
      <c r="U36">
        <v>335.64415500000001</v>
      </c>
      <c r="V36">
        <v>9.4238780000000002</v>
      </c>
      <c r="W36">
        <v>43.785944999999998</v>
      </c>
      <c r="X36">
        <v>94.583411999999996</v>
      </c>
      <c r="Y36">
        <v>0</v>
      </c>
      <c r="Z36">
        <v>1.58697</v>
      </c>
      <c r="AA36">
        <v>3.4951810000000001</v>
      </c>
      <c r="AB36">
        <v>0</v>
      </c>
      <c r="AC36">
        <v>0</v>
      </c>
      <c r="AD36">
        <v>8.4460470000000001</v>
      </c>
      <c r="AE36">
        <v>48.659882000000003</v>
      </c>
      <c r="AF36">
        <v>8.7167929999999991</v>
      </c>
      <c r="AG36">
        <v>41.925438999999997</v>
      </c>
      <c r="AH36">
        <v>68.917490000000001</v>
      </c>
      <c r="AI36">
        <v>3.1330640000000001</v>
      </c>
      <c r="AJ36">
        <v>0</v>
      </c>
      <c r="AK36">
        <v>51.849195000000002</v>
      </c>
      <c r="AL36">
        <v>2.6822680000000001</v>
      </c>
      <c r="AM36">
        <v>0</v>
      </c>
      <c r="AN36">
        <v>0.67276000000000002</v>
      </c>
      <c r="AO36">
        <v>0.84830799999999995</v>
      </c>
      <c r="AP36">
        <v>1.7248920000000001</v>
      </c>
      <c r="AQ36">
        <v>46.325097</v>
      </c>
      <c r="AR36">
        <v>32.916643000000001</v>
      </c>
      <c r="AS36">
        <v>16.043285999999998</v>
      </c>
      <c r="AT36">
        <v>14.423921999999999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68.977829</v>
      </c>
      <c r="BA36">
        <f t="shared" si="1"/>
        <v>2542.9733159999996</v>
      </c>
      <c r="BD36">
        <v>5.13</v>
      </c>
      <c r="BE36">
        <v>1.85</v>
      </c>
      <c r="BF36">
        <v>2.13</v>
      </c>
      <c r="BG36">
        <v>1.72</v>
      </c>
      <c r="BH36">
        <v>5.82</v>
      </c>
      <c r="BI36">
        <v>0.82</v>
      </c>
      <c r="BJ36">
        <v>0.79</v>
      </c>
      <c r="BK36">
        <v>1.66</v>
      </c>
      <c r="BL36">
        <v>0.87</v>
      </c>
      <c r="BM36">
        <v>0</v>
      </c>
      <c r="BN36">
        <v>3.39</v>
      </c>
      <c r="BO36">
        <v>1.82</v>
      </c>
      <c r="BP36">
        <v>0.25</v>
      </c>
      <c r="BQ36">
        <v>1.9</v>
      </c>
      <c r="BR36">
        <v>1.05</v>
      </c>
      <c r="BS36">
        <v>1.31</v>
      </c>
      <c r="BT36">
        <v>2.8559420000000002</v>
      </c>
      <c r="BU36">
        <v>1.2907649999999999</v>
      </c>
      <c r="BV36">
        <v>2.2519870000000002</v>
      </c>
      <c r="BW36">
        <v>1.8684460000000001</v>
      </c>
      <c r="BX36">
        <v>1.884528</v>
      </c>
      <c r="BY36">
        <v>2.581531</v>
      </c>
      <c r="BZ36">
        <v>1.2769980000000001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5.1114319999999998</v>
      </c>
      <c r="CK36">
        <v>1.798867</v>
      </c>
      <c r="CL36">
        <v>0.931894</v>
      </c>
      <c r="CM36">
        <v>3.3778649999999999</v>
      </c>
      <c r="CN36">
        <v>1.703811</v>
      </c>
      <c r="CO36">
        <v>4.1304499999999997</v>
      </c>
      <c r="CP36">
        <v>2.0479129999999999</v>
      </c>
      <c r="CQ36">
        <v>1.70381</v>
      </c>
      <c r="CR36">
        <v>0.80398800000000004</v>
      </c>
      <c r="CS36">
        <v>1.313434</v>
      </c>
      <c r="CT36">
        <v>0</v>
      </c>
      <c r="CU36">
        <v>0</v>
      </c>
      <c r="CV36">
        <v>0.378276</v>
      </c>
      <c r="CW36">
        <v>1.1558919999999999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68.977829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648.28705500000001</v>
      </c>
      <c r="L37">
        <v>443.45222100000001</v>
      </c>
      <c r="M37">
        <v>89.632546000000005</v>
      </c>
      <c r="N37">
        <v>116.047133</v>
      </c>
      <c r="O37">
        <v>121.645579</v>
      </c>
      <c r="P37">
        <v>132.72541799999999</v>
      </c>
      <c r="Q37">
        <v>20.998892999999999</v>
      </c>
      <c r="R37">
        <v>40.03454</v>
      </c>
      <c r="S37">
        <v>25.367474999999999</v>
      </c>
      <c r="T37">
        <v>0</v>
      </c>
      <c r="U37">
        <v>335.64415500000001</v>
      </c>
      <c r="V37">
        <v>9.0324659999999994</v>
      </c>
      <c r="W37">
        <v>43.785944999999998</v>
      </c>
      <c r="X37">
        <v>94.583411999999996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48.659882000000003</v>
      </c>
      <c r="AF37">
        <v>8.7167929999999991</v>
      </c>
      <c r="AG37">
        <v>41.925438999999997</v>
      </c>
      <c r="AH37">
        <v>45.944994000000001</v>
      </c>
      <c r="AI37">
        <v>3.1330640000000001</v>
      </c>
      <c r="AJ37">
        <v>0</v>
      </c>
      <c r="AK37">
        <v>51.849195000000002</v>
      </c>
      <c r="AL37">
        <v>2.6822680000000001</v>
      </c>
      <c r="AM37">
        <v>0</v>
      </c>
      <c r="AN37">
        <v>0.69144799999999995</v>
      </c>
      <c r="AO37">
        <v>0.39304899999999998</v>
      </c>
      <c r="AP37">
        <v>1.7248920000000001</v>
      </c>
      <c r="AQ37">
        <v>46.325097</v>
      </c>
      <c r="AR37">
        <v>32.916643000000001</v>
      </c>
      <c r="AS37">
        <v>16.043285999999998</v>
      </c>
      <c r="AT37">
        <v>14.423921999999999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68.771737000000002</v>
      </c>
      <c r="BA37">
        <f t="shared" si="1"/>
        <v>2505.4385470000002</v>
      </c>
      <c r="BD37">
        <v>5.13</v>
      </c>
      <c r="BE37">
        <v>1.85</v>
      </c>
      <c r="BF37">
        <v>2.13</v>
      </c>
      <c r="BG37">
        <v>1.72</v>
      </c>
      <c r="BH37">
        <v>5.82</v>
      </c>
      <c r="BI37">
        <v>0.82</v>
      </c>
      <c r="BJ37">
        <v>0.79</v>
      </c>
      <c r="BK37">
        <v>1.66</v>
      </c>
      <c r="BL37">
        <v>0.87</v>
      </c>
      <c r="BM37">
        <v>0</v>
      </c>
      <c r="BN37">
        <v>3.39</v>
      </c>
      <c r="BO37">
        <v>1.82</v>
      </c>
      <c r="BP37">
        <v>0.25</v>
      </c>
      <c r="BQ37">
        <v>1.9</v>
      </c>
      <c r="BR37">
        <v>1.05</v>
      </c>
      <c r="BS37">
        <v>1.23</v>
      </c>
      <c r="BT37">
        <v>2.8559420000000002</v>
      </c>
      <c r="BU37">
        <v>1.2907649999999999</v>
      </c>
      <c r="BV37">
        <v>2.2519870000000002</v>
      </c>
      <c r="BW37">
        <v>1.8684460000000001</v>
      </c>
      <c r="BX37">
        <v>1.884528</v>
      </c>
      <c r="BY37">
        <v>2.581531</v>
      </c>
      <c r="BZ37">
        <v>1.2769980000000001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5.1114319999999998</v>
      </c>
      <c r="CK37">
        <v>1.798867</v>
      </c>
      <c r="CL37">
        <v>0.931894</v>
      </c>
      <c r="CM37">
        <v>3.3778649999999999</v>
      </c>
      <c r="CN37">
        <v>1.703811</v>
      </c>
      <c r="CO37">
        <v>4.1304499999999997</v>
      </c>
      <c r="CP37">
        <v>2.0479129999999999</v>
      </c>
      <c r="CQ37">
        <v>1.70381</v>
      </c>
      <c r="CR37">
        <v>0.80398800000000004</v>
      </c>
      <c r="CS37">
        <v>1.313434</v>
      </c>
      <c r="CT37">
        <v>0</v>
      </c>
      <c r="CU37">
        <v>0</v>
      </c>
      <c r="CV37">
        <v>0.25218400000000002</v>
      </c>
      <c r="CW37">
        <v>1.1558919999999999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68.771737000000002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648.28705500000001</v>
      </c>
      <c r="L38">
        <v>443.45222100000001</v>
      </c>
      <c r="M38">
        <v>89.632546000000005</v>
      </c>
      <c r="N38">
        <v>116.047133</v>
      </c>
      <c r="O38">
        <v>121.645579</v>
      </c>
      <c r="P38">
        <v>132.72541799999999</v>
      </c>
      <c r="Q38">
        <v>20.998892999999999</v>
      </c>
      <c r="R38">
        <v>40.03454</v>
      </c>
      <c r="S38">
        <v>25.367474999999999</v>
      </c>
      <c r="T38">
        <v>0</v>
      </c>
      <c r="U38">
        <v>335.64415500000001</v>
      </c>
      <c r="V38">
        <v>9.0324659999999994</v>
      </c>
      <c r="W38">
        <v>43.785944999999998</v>
      </c>
      <c r="X38">
        <v>94.583411999999996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48.659882000000003</v>
      </c>
      <c r="AF38">
        <v>8.7167929999999991</v>
      </c>
      <c r="AG38">
        <v>41.925438999999997</v>
      </c>
      <c r="AH38">
        <v>18.601212</v>
      </c>
      <c r="AI38">
        <v>3.1330640000000001</v>
      </c>
      <c r="AJ38">
        <v>0</v>
      </c>
      <c r="AK38">
        <v>51.849195000000002</v>
      </c>
      <c r="AL38">
        <v>2.6822680000000001</v>
      </c>
      <c r="AM38">
        <v>0</v>
      </c>
      <c r="AN38">
        <v>0.69144799999999995</v>
      </c>
      <c r="AO38">
        <v>0</v>
      </c>
      <c r="AP38">
        <v>1.7248920000000001</v>
      </c>
      <c r="AQ38">
        <v>46.325097</v>
      </c>
      <c r="AR38">
        <v>32.916643000000001</v>
      </c>
      <c r="AS38">
        <v>9.0566940000000002</v>
      </c>
      <c r="AT38">
        <v>14.423921999999999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68.621888999999996</v>
      </c>
      <c r="BA38">
        <f t="shared" si="1"/>
        <v>2470.5652760000003</v>
      </c>
      <c r="BD38">
        <v>5.13</v>
      </c>
      <c r="BE38">
        <v>1.85</v>
      </c>
      <c r="BF38">
        <v>2.13</v>
      </c>
      <c r="BG38">
        <v>1.72</v>
      </c>
      <c r="BH38">
        <v>5.82</v>
      </c>
      <c r="BI38">
        <v>0.82</v>
      </c>
      <c r="BJ38">
        <v>0.79</v>
      </c>
      <c r="BK38">
        <v>1.66</v>
      </c>
      <c r="BL38">
        <v>0.87</v>
      </c>
      <c r="BM38">
        <v>0</v>
      </c>
      <c r="BN38">
        <v>3.39</v>
      </c>
      <c r="BO38">
        <v>1.82</v>
      </c>
      <c r="BP38">
        <v>0.25</v>
      </c>
      <c r="BQ38">
        <v>1.9</v>
      </c>
      <c r="BR38">
        <v>1.05</v>
      </c>
      <c r="BS38">
        <v>1.23</v>
      </c>
      <c r="BT38">
        <v>2.8559420000000002</v>
      </c>
      <c r="BU38">
        <v>1.2907649999999999</v>
      </c>
      <c r="BV38">
        <v>2.2519870000000002</v>
      </c>
      <c r="BW38">
        <v>1.8684460000000001</v>
      </c>
      <c r="BX38">
        <v>1.884528</v>
      </c>
      <c r="BY38">
        <v>2.581531</v>
      </c>
      <c r="BZ38">
        <v>1.2769980000000001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5.1114319999999998</v>
      </c>
      <c r="CK38">
        <v>1.798867</v>
      </c>
      <c r="CL38">
        <v>0.931894</v>
      </c>
      <c r="CM38">
        <v>3.3778649999999999</v>
      </c>
      <c r="CN38">
        <v>1.703811</v>
      </c>
      <c r="CO38">
        <v>4.1304499999999997</v>
      </c>
      <c r="CP38">
        <v>2.0479129999999999</v>
      </c>
      <c r="CQ38">
        <v>1.70381</v>
      </c>
      <c r="CR38">
        <v>0.80398800000000004</v>
      </c>
      <c r="CS38">
        <v>1.313434</v>
      </c>
      <c r="CT38">
        <v>0</v>
      </c>
      <c r="CU38">
        <v>0</v>
      </c>
      <c r="CV38">
        <v>0.102336</v>
      </c>
      <c r="CW38">
        <v>1.1558919999999999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68.621888999999996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648.28705500000001</v>
      </c>
      <c r="L39">
        <v>443.45222100000001</v>
      </c>
      <c r="M39">
        <v>89.632546000000005</v>
      </c>
      <c r="N39">
        <v>116.047133</v>
      </c>
      <c r="O39">
        <v>121.645579</v>
      </c>
      <c r="P39">
        <v>132.72541799999999</v>
      </c>
      <c r="Q39">
        <v>20.998892999999999</v>
      </c>
      <c r="R39">
        <v>40.03454</v>
      </c>
      <c r="S39">
        <v>25.367474999999999</v>
      </c>
      <c r="T39">
        <v>0</v>
      </c>
      <c r="U39">
        <v>335.64415500000001</v>
      </c>
      <c r="V39">
        <v>9.2239690000000003</v>
      </c>
      <c r="W39">
        <v>43.785944999999998</v>
      </c>
      <c r="X39">
        <v>94.583411999999996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30.308242</v>
      </c>
      <c r="AF39">
        <v>8.7167929999999991</v>
      </c>
      <c r="AG39">
        <v>41.925438999999997</v>
      </c>
      <c r="AH39">
        <v>0</v>
      </c>
      <c r="AI39">
        <v>3.1330640000000001</v>
      </c>
      <c r="AJ39">
        <v>0</v>
      </c>
      <c r="AK39">
        <v>51.849195000000002</v>
      </c>
      <c r="AL39">
        <v>2.6822680000000001</v>
      </c>
      <c r="AM39">
        <v>0</v>
      </c>
      <c r="AN39">
        <v>0.69144799999999995</v>
      </c>
      <c r="AO39">
        <v>0.59381499999999998</v>
      </c>
      <c r="AP39">
        <v>1.7248920000000001</v>
      </c>
      <c r="AQ39">
        <v>30.883398</v>
      </c>
      <c r="AR39">
        <v>4.2473089999999996</v>
      </c>
      <c r="AS39">
        <v>9.0566940000000002</v>
      </c>
      <c r="AT39">
        <v>14.423921999999999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68.429552999999999</v>
      </c>
      <c r="BA39">
        <f t="shared" si="1"/>
        <v>2390.0943730000004</v>
      </c>
      <c r="BD39">
        <v>5.13</v>
      </c>
      <c r="BE39">
        <v>1.85</v>
      </c>
      <c r="BF39">
        <v>2.13</v>
      </c>
      <c r="BG39">
        <v>1.72</v>
      </c>
      <c r="BH39">
        <v>5.82</v>
      </c>
      <c r="BI39">
        <v>0.82</v>
      </c>
      <c r="BJ39">
        <v>0.79</v>
      </c>
      <c r="BK39">
        <v>1.66</v>
      </c>
      <c r="BL39">
        <v>0.87</v>
      </c>
      <c r="BM39">
        <v>0</v>
      </c>
      <c r="BN39">
        <v>3.39</v>
      </c>
      <c r="BO39">
        <v>1.82</v>
      </c>
      <c r="BP39">
        <v>0.25</v>
      </c>
      <c r="BQ39">
        <v>1.9</v>
      </c>
      <c r="BR39">
        <v>1.05</v>
      </c>
      <c r="BS39">
        <v>1.1399999999999999</v>
      </c>
      <c r="BT39">
        <v>2.8559420000000002</v>
      </c>
      <c r="BU39">
        <v>1.2907649999999999</v>
      </c>
      <c r="BV39">
        <v>2.2519870000000002</v>
      </c>
      <c r="BW39">
        <v>1.8684460000000001</v>
      </c>
      <c r="BX39">
        <v>1.884528</v>
      </c>
      <c r="BY39">
        <v>2.581531</v>
      </c>
      <c r="BZ39">
        <v>1.2769980000000001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5.1114319999999998</v>
      </c>
      <c r="CK39">
        <v>1.798867</v>
      </c>
      <c r="CL39">
        <v>0.931894</v>
      </c>
      <c r="CM39">
        <v>3.3778649999999999</v>
      </c>
      <c r="CN39">
        <v>1.703811</v>
      </c>
      <c r="CO39">
        <v>4.1304499999999997</v>
      </c>
      <c r="CP39">
        <v>2.0479129999999999</v>
      </c>
      <c r="CQ39">
        <v>1.70381</v>
      </c>
      <c r="CR39">
        <v>0.80398800000000004</v>
      </c>
      <c r="CS39">
        <v>1.313434</v>
      </c>
      <c r="CT39">
        <v>0</v>
      </c>
      <c r="CU39">
        <v>0</v>
      </c>
      <c r="CV39">
        <v>0</v>
      </c>
      <c r="CW39">
        <v>1.1558919999999999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68.429552999999999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648.28705500000001</v>
      </c>
      <c r="L40">
        <v>443.45222100000001</v>
      </c>
      <c r="M40">
        <v>89.632546000000005</v>
      </c>
      <c r="N40">
        <v>116.047133</v>
      </c>
      <c r="O40">
        <v>121.645579</v>
      </c>
      <c r="P40">
        <v>132.72541799999999</v>
      </c>
      <c r="Q40">
        <v>20.998892999999999</v>
      </c>
      <c r="R40">
        <v>40.03454</v>
      </c>
      <c r="S40">
        <v>25.367474999999999</v>
      </c>
      <c r="T40">
        <v>0</v>
      </c>
      <c r="U40">
        <v>335.64415500000001</v>
      </c>
      <c r="V40">
        <v>9.2239690000000003</v>
      </c>
      <c r="W40">
        <v>43.785944999999998</v>
      </c>
      <c r="X40">
        <v>94.583411999999996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16.164396</v>
      </c>
      <c r="AF40">
        <v>8.7167929999999991</v>
      </c>
      <c r="AG40">
        <v>41.925438999999997</v>
      </c>
      <c r="AH40">
        <v>0</v>
      </c>
      <c r="AI40">
        <v>3.1330640000000001</v>
      </c>
      <c r="AJ40">
        <v>0</v>
      </c>
      <c r="AK40">
        <v>51.849195000000002</v>
      </c>
      <c r="AL40">
        <v>2.6822680000000001</v>
      </c>
      <c r="AM40">
        <v>0</v>
      </c>
      <c r="AN40">
        <v>0.69144799999999995</v>
      </c>
      <c r="AO40">
        <v>0.65319700000000003</v>
      </c>
      <c r="AP40">
        <v>1.7248920000000001</v>
      </c>
      <c r="AQ40">
        <v>15.441699</v>
      </c>
      <c r="AR40">
        <v>4.2473089999999996</v>
      </c>
      <c r="AS40">
        <v>9.0566940000000002</v>
      </c>
      <c r="AT40">
        <v>14.423921999999999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68.429552999999999</v>
      </c>
      <c r="BA40">
        <f t="shared" si="1"/>
        <v>2360.5682100000004</v>
      </c>
      <c r="BD40">
        <v>5.13</v>
      </c>
      <c r="BE40">
        <v>1.85</v>
      </c>
      <c r="BF40">
        <v>2.13</v>
      </c>
      <c r="BG40">
        <v>1.72</v>
      </c>
      <c r="BH40">
        <v>5.82</v>
      </c>
      <c r="BI40">
        <v>0.82</v>
      </c>
      <c r="BJ40">
        <v>0.79</v>
      </c>
      <c r="BK40">
        <v>1.66</v>
      </c>
      <c r="BL40">
        <v>0.87</v>
      </c>
      <c r="BM40">
        <v>0</v>
      </c>
      <c r="BN40">
        <v>3.39</v>
      </c>
      <c r="BO40">
        <v>1.82</v>
      </c>
      <c r="BP40">
        <v>0.25</v>
      </c>
      <c r="BQ40">
        <v>1.9</v>
      </c>
      <c r="BR40">
        <v>1.05</v>
      </c>
      <c r="BS40">
        <v>1.1399999999999999</v>
      </c>
      <c r="BT40">
        <v>2.8559420000000002</v>
      </c>
      <c r="BU40">
        <v>1.2907649999999999</v>
      </c>
      <c r="BV40">
        <v>2.2519870000000002</v>
      </c>
      <c r="BW40">
        <v>1.8684460000000001</v>
      </c>
      <c r="BX40">
        <v>1.884528</v>
      </c>
      <c r="BY40">
        <v>2.581531</v>
      </c>
      <c r="BZ40">
        <v>1.2769980000000001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5.1114319999999998</v>
      </c>
      <c r="CK40">
        <v>1.798867</v>
      </c>
      <c r="CL40">
        <v>0.931894</v>
      </c>
      <c r="CM40">
        <v>3.3778649999999999</v>
      </c>
      <c r="CN40">
        <v>1.703811</v>
      </c>
      <c r="CO40">
        <v>4.1304499999999997</v>
      </c>
      <c r="CP40">
        <v>2.0479129999999999</v>
      </c>
      <c r="CQ40">
        <v>1.70381</v>
      </c>
      <c r="CR40">
        <v>0.80398800000000004</v>
      </c>
      <c r="CS40">
        <v>1.313434</v>
      </c>
      <c r="CT40">
        <v>0</v>
      </c>
      <c r="CU40">
        <v>0</v>
      </c>
      <c r="CV40">
        <v>0</v>
      </c>
      <c r="CW40">
        <v>1.1558919999999999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68.429552999999999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648.28705500000001</v>
      </c>
      <c r="L41">
        <v>443.45222100000001</v>
      </c>
      <c r="M41">
        <v>89.632546000000005</v>
      </c>
      <c r="N41">
        <v>116.047133</v>
      </c>
      <c r="O41">
        <v>121.645579</v>
      </c>
      <c r="P41">
        <v>132.72541799999999</v>
      </c>
      <c r="Q41">
        <v>20.998892999999999</v>
      </c>
      <c r="R41">
        <v>40.03454</v>
      </c>
      <c r="S41">
        <v>25.367474999999999</v>
      </c>
      <c r="T41">
        <v>0</v>
      </c>
      <c r="U41">
        <v>335.64415500000001</v>
      </c>
      <c r="V41">
        <v>9.2239690000000003</v>
      </c>
      <c r="W41">
        <v>43.785944999999998</v>
      </c>
      <c r="X41">
        <v>94.583411999999996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8.7167929999999991</v>
      </c>
      <c r="AG41">
        <v>41.925438999999997</v>
      </c>
      <c r="AH41">
        <v>0</v>
      </c>
      <c r="AI41">
        <v>3.1330640000000001</v>
      </c>
      <c r="AJ41">
        <v>0</v>
      </c>
      <c r="AK41">
        <v>51.849195000000002</v>
      </c>
      <c r="AL41">
        <v>2.6822680000000001</v>
      </c>
      <c r="AM41">
        <v>0</v>
      </c>
      <c r="AN41">
        <v>0.69144799999999995</v>
      </c>
      <c r="AO41">
        <v>0.729545</v>
      </c>
      <c r="AP41">
        <v>1.7248920000000001</v>
      </c>
      <c r="AQ41">
        <v>0</v>
      </c>
      <c r="AR41">
        <v>4.2473089999999996</v>
      </c>
      <c r="AS41">
        <v>9.0566940000000002</v>
      </c>
      <c r="AT41">
        <v>14.423921999999999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68.415633</v>
      </c>
      <c r="BA41">
        <f t="shared" si="1"/>
        <v>2329.0245430000004</v>
      </c>
      <c r="BD41">
        <v>5.13</v>
      </c>
      <c r="BE41">
        <v>1.85</v>
      </c>
      <c r="BF41">
        <v>2.13</v>
      </c>
      <c r="BG41">
        <v>1.72</v>
      </c>
      <c r="BH41">
        <v>5.82</v>
      </c>
      <c r="BI41">
        <v>0.82</v>
      </c>
      <c r="BJ41">
        <v>0.79</v>
      </c>
      <c r="BK41">
        <v>1.66</v>
      </c>
      <c r="BL41">
        <v>0.87</v>
      </c>
      <c r="BM41">
        <v>0</v>
      </c>
      <c r="BN41">
        <v>3.39</v>
      </c>
      <c r="BO41">
        <v>1.82</v>
      </c>
      <c r="BP41">
        <v>0.25</v>
      </c>
      <c r="BQ41">
        <v>1.9</v>
      </c>
      <c r="BR41">
        <v>1.05</v>
      </c>
      <c r="BS41">
        <v>1.06</v>
      </c>
      <c r="BT41">
        <v>2.8559420000000002</v>
      </c>
      <c r="BU41">
        <v>1.2907649999999999</v>
      </c>
      <c r="BV41">
        <v>2.3180670000000001</v>
      </c>
      <c r="BW41">
        <v>1.8684460000000001</v>
      </c>
      <c r="BX41">
        <v>1.884528</v>
      </c>
      <c r="BY41">
        <v>2.581531</v>
      </c>
      <c r="BZ41">
        <v>1.2769980000000001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5.1114319999999998</v>
      </c>
      <c r="CK41">
        <v>1.798867</v>
      </c>
      <c r="CL41">
        <v>0.931894</v>
      </c>
      <c r="CM41">
        <v>3.3778649999999999</v>
      </c>
      <c r="CN41">
        <v>1.703811</v>
      </c>
      <c r="CO41">
        <v>4.1304499999999997</v>
      </c>
      <c r="CP41">
        <v>2.0479129999999999</v>
      </c>
      <c r="CQ41">
        <v>1.70381</v>
      </c>
      <c r="CR41">
        <v>0.80398800000000004</v>
      </c>
      <c r="CS41">
        <v>1.313434</v>
      </c>
      <c r="CT41">
        <v>0</v>
      </c>
      <c r="CU41">
        <v>0</v>
      </c>
      <c r="CV41">
        <v>0</v>
      </c>
      <c r="CW41">
        <v>1.1558919999999999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68.415633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648.28705500000001</v>
      </c>
      <c r="L42">
        <v>443.45222100000001</v>
      </c>
      <c r="M42">
        <v>89.632546000000005</v>
      </c>
      <c r="N42">
        <v>116.047133</v>
      </c>
      <c r="O42">
        <v>121.645579</v>
      </c>
      <c r="P42">
        <v>132.72541799999999</v>
      </c>
      <c r="Q42">
        <v>20.998892999999999</v>
      </c>
      <c r="R42">
        <v>40.03454</v>
      </c>
      <c r="S42">
        <v>25.367474999999999</v>
      </c>
      <c r="T42">
        <v>0</v>
      </c>
      <c r="U42">
        <v>335.64415500000001</v>
      </c>
      <c r="V42">
        <v>9.2239690000000003</v>
      </c>
      <c r="W42">
        <v>43.785944999999998</v>
      </c>
      <c r="X42">
        <v>94.583411999999996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8.7167929999999991</v>
      </c>
      <c r="AG42">
        <v>41.925438999999997</v>
      </c>
      <c r="AH42">
        <v>0</v>
      </c>
      <c r="AI42">
        <v>3.1330640000000001</v>
      </c>
      <c r="AJ42">
        <v>0</v>
      </c>
      <c r="AK42">
        <v>51.849195000000002</v>
      </c>
      <c r="AL42">
        <v>2.6822680000000001</v>
      </c>
      <c r="AM42">
        <v>0</v>
      </c>
      <c r="AN42">
        <v>0.69144799999999995</v>
      </c>
      <c r="AO42">
        <v>0.76347699999999996</v>
      </c>
      <c r="AP42">
        <v>1.7248920000000001</v>
      </c>
      <c r="AQ42">
        <v>0</v>
      </c>
      <c r="AR42">
        <v>4.2473089999999996</v>
      </c>
      <c r="AS42">
        <v>9.0566940000000002</v>
      </c>
      <c r="AT42">
        <v>14.423921999999999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68.462198000000001</v>
      </c>
      <c r="BA42">
        <f t="shared" si="1"/>
        <v>2329.1050400000004</v>
      </c>
      <c r="BD42">
        <v>5.13</v>
      </c>
      <c r="BE42">
        <v>1.85</v>
      </c>
      <c r="BF42">
        <v>2.13</v>
      </c>
      <c r="BG42">
        <v>1.72</v>
      </c>
      <c r="BH42">
        <v>5.82</v>
      </c>
      <c r="BI42">
        <v>0.84</v>
      </c>
      <c r="BJ42">
        <v>0.81</v>
      </c>
      <c r="BK42">
        <v>1.66</v>
      </c>
      <c r="BL42">
        <v>0.87</v>
      </c>
      <c r="BM42">
        <v>0</v>
      </c>
      <c r="BN42">
        <v>3.39</v>
      </c>
      <c r="BO42">
        <v>1.82</v>
      </c>
      <c r="BP42">
        <v>0.25</v>
      </c>
      <c r="BQ42">
        <v>1.9</v>
      </c>
      <c r="BR42">
        <v>1.05</v>
      </c>
      <c r="BS42">
        <v>1.06</v>
      </c>
      <c r="BT42">
        <v>2.8559420000000002</v>
      </c>
      <c r="BU42">
        <v>1.2907649999999999</v>
      </c>
      <c r="BV42">
        <v>2.3246319999999998</v>
      </c>
      <c r="BW42">
        <v>1.8684460000000001</v>
      </c>
      <c r="BX42">
        <v>1.884528</v>
      </c>
      <c r="BY42">
        <v>2.581531</v>
      </c>
      <c r="BZ42">
        <v>1.2769980000000001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5.1114319999999998</v>
      </c>
      <c r="CK42">
        <v>1.798867</v>
      </c>
      <c r="CL42">
        <v>0.931894</v>
      </c>
      <c r="CM42">
        <v>3.3778649999999999</v>
      </c>
      <c r="CN42">
        <v>1.703811</v>
      </c>
      <c r="CO42">
        <v>4.1304499999999997</v>
      </c>
      <c r="CP42">
        <v>2.0479129999999999</v>
      </c>
      <c r="CQ42">
        <v>1.70381</v>
      </c>
      <c r="CR42">
        <v>0.80398800000000004</v>
      </c>
      <c r="CS42">
        <v>1.313434</v>
      </c>
      <c r="CT42">
        <v>0</v>
      </c>
      <c r="CU42">
        <v>0</v>
      </c>
      <c r="CV42">
        <v>0</v>
      </c>
      <c r="CW42">
        <v>1.1558919999999999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68.462198000000001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648.28705500000001</v>
      </c>
      <c r="L43">
        <v>443.45222100000001</v>
      </c>
      <c r="M43">
        <v>89.632546000000005</v>
      </c>
      <c r="N43">
        <v>116.047133</v>
      </c>
      <c r="O43">
        <v>121.645579</v>
      </c>
      <c r="P43">
        <v>132.72541799999999</v>
      </c>
      <c r="Q43">
        <v>20.998892999999999</v>
      </c>
      <c r="R43">
        <v>40.03454</v>
      </c>
      <c r="S43">
        <v>25.367474999999999</v>
      </c>
      <c r="T43">
        <v>0</v>
      </c>
      <c r="U43">
        <v>335.64415500000001</v>
      </c>
      <c r="V43">
        <v>9.2239690000000003</v>
      </c>
      <c r="W43">
        <v>43.785944999999998</v>
      </c>
      <c r="X43">
        <v>94.583411999999996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8.7167929999999991</v>
      </c>
      <c r="AG43">
        <v>41.925438999999997</v>
      </c>
      <c r="AH43">
        <v>0</v>
      </c>
      <c r="AI43">
        <v>3.1330640000000001</v>
      </c>
      <c r="AJ43">
        <v>0</v>
      </c>
      <c r="AK43">
        <v>51.849195000000002</v>
      </c>
      <c r="AL43">
        <v>2.6822680000000001</v>
      </c>
      <c r="AM43">
        <v>0</v>
      </c>
      <c r="AN43">
        <v>0.67276000000000002</v>
      </c>
      <c r="AO43">
        <v>0.97555400000000003</v>
      </c>
      <c r="AP43">
        <v>1.7248920000000001</v>
      </c>
      <c r="AQ43">
        <v>0</v>
      </c>
      <c r="AR43">
        <v>4.2473089999999996</v>
      </c>
      <c r="AS43">
        <v>9.0566940000000002</v>
      </c>
      <c r="AT43">
        <v>14.423921999999999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68.392198000000008</v>
      </c>
      <c r="BA43">
        <f t="shared" si="1"/>
        <v>2329.2284290000002</v>
      </c>
      <c r="BD43">
        <v>5.13</v>
      </c>
      <c r="BE43">
        <v>1.85</v>
      </c>
      <c r="BF43">
        <v>2.13</v>
      </c>
      <c r="BG43">
        <v>1.72</v>
      </c>
      <c r="BH43">
        <v>5.82</v>
      </c>
      <c r="BI43">
        <v>0.85</v>
      </c>
      <c r="BJ43">
        <v>0.81</v>
      </c>
      <c r="BK43">
        <v>1.66</v>
      </c>
      <c r="BL43">
        <v>0.87</v>
      </c>
      <c r="BM43">
        <v>0</v>
      </c>
      <c r="BN43">
        <v>3.39</v>
      </c>
      <c r="BO43">
        <v>1.82</v>
      </c>
      <c r="BP43">
        <v>0.25</v>
      </c>
      <c r="BQ43">
        <v>1.9</v>
      </c>
      <c r="BR43">
        <v>1.05</v>
      </c>
      <c r="BS43">
        <v>0.98</v>
      </c>
      <c r="BT43">
        <v>2.8559420000000002</v>
      </c>
      <c r="BU43">
        <v>1.2907649999999999</v>
      </c>
      <c r="BV43">
        <v>2.3246319999999998</v>
      </c>
      <c r="BW43">
        <v>1.8684460000000001</v>
      </c>
      <c r="BX43">
        <v>1.884528</v>
      </c>
      <c r="BY43">
        <v>2.581531</v>
      </c>
      <c r="BZ43">
        <v>1.2769980000000001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5.1114319999999998</v>
      </c>
      <c r="CK43">
        <v>1.798867</v>
      </c>
      <c r="CL43">
        <v>0.931894</v>
      </c>
      <c r="CM43">
        <v>3.3778649999999999</v>
      </c>
      <c r="CN43">
        <v>1.703811</v>
      </c>
      <c r="CO43">
        <v>4.1304499999999997</v>
      </c>
      <c r="CP43">
        <v>2.0479129999999999</v>
      </c>
      <c r="CQ43">
        <v>1.70381</v>
      </c>
      <c r="CR43">
        <v>0.80398800000000004</v>
      </c>
      <c r="CS43">
        <v>1.313434</v>
      </c>
      <c r="CT43">
        <v>0</v>
      </c>
      <c r="CU43">
        <v>0</v>
      </c>
      <c r="CV43">
        <v>0</v>
      </c>
      <c r="CW43">
        <v>1.1558919999999999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68.392198000000008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648.28705500000001</v>
      </c>
      <c r="L44">
        <v>443.45222100000001</v>
      </c>
      <c r="M44">
        <v>89.632546000000005</v>
      </c>
      <c r="N44">
        <v>116.047133</v>
      </c>
      <c r="O44">
        <v>121.645579</v>
      </c>
      <c r="P44">
        <v>132.72541799999999</v>
      </c>
      <c r="Q44">
        <v>20.998892999999999</v>
      </c>
      <c r="R44">
        <v>40.03454</v>
      </c>
      <c r="S44">
        <v>25.367474999999999</v>
      </c>
      <c r="T44">
        <v>0</v>
      </c>
      <c r="U44">
        <v>335.64415500000001</v>
      </c>
      <c r="V44">
        <v>9.2239690000000003</v>
      </c>
      <c r="W44">
        <v>43.785944999999998</v>
      </c>
      <c r="X44">
        <v>94.583411999999996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8.7167929999999991</v>
      </c>
      <c r="AG44">
        <v>41.925438999999997</v>
      </c>
      <c r="AH44">
        <v>0</v>
      </c>
      <c r="AI44">
        <v>3.1330640000000001</v>
      </c>
      <c r="AJ44">
        <v>0</v>
      </c>
      <c r="AK44">
        <v>51.849195000000002</v>
      </c>
      <c r="AL44">
        <v>2.6822680000000001</v>
      </c>
      <c r="AM44">
        <v>0</v>
      </c>
      <c r="AN44">
        <v>0.67276000000000002</v>
      </c>
      <c r="AO44">
        <v>0.95010499999999998</v>
      </c>
      <c r="AP44">
        <v>1.7248920000000001</v>
      </c>
      <c r="AQ44">
        <v>0</v>
      </c>
      <c r="AR44">
        <v>32.916643000000001</v>
      </c>
      <c r="AS44">
        <v>16.043285999999998</v>
      </c>
      <c r="AT44">
        <v>12.473198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68.452197999999996</v>
      </c>
      <c r="BA44">
        <f t="shared" si="1"/>
        <v>2362.9681820000005</v>
      </c>
      <c r="BD44">
        <v>5.13</v>
      </c>
      <c r="BE44">
        <v>1.85</v>
      </c>
      <c r="BF44">
        <v>2.13</v>
      </c>
      <c r="BG44">
        <v>1.72</v>
      </c>
      <c r="BH44">
        <v>5.82</v>
      </c>
      <c r="BI44">
        <v>0.88</v>
      </c>
      <c r="BJ44">
        <v>0.84</v>
      </c>
      <c r="BK44">
        <v>1.66</v>
      </c>
      <c r="BL44">
        <v>0.87</v>
      </c>
      <c r="BM44">
        <v>0</v>
      </c>
      <c r="BN44">
        <v>3.39</v>
      </c>
      <c r="BO44">
        <v>1.82</v>
      </c>
      <c r="BP44">
        <v>0.25</v>
      </c>
      <c r="BQ44">
        <v>1.9</v>
      </c>
      <c r="BR44">
        <v>1.05</v>
      </c>
      <c r="BS44">
        <v>0.98</v>
      </c>
      <c r="BT44">
        <v>2.8559420000000002</v>
      </c>
      <c r="BU44">
        <v>1.2907649999999999</v>
      </c>
      <c r="BV44">
        <v>2.3246319999999998</v>
      </c>
      <c r="BW44">
        <v>1.8684460000000001</v>
      </c>
      <c r="BX44">
        <v>1.884528</v>
      </c>
      <c r="BY44">
        <v>2.581531</v>
      </c>
      <c r="BZ44">
        <v>1.2769980000000001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5.1114319999999998</v>
      </c>
      <c r="CK44">
        <v>1.798867</v>
      </c>
      <c r="CL44">
        <v>0.931894</v>
      </c>
      <c r="CM44">
        <v>3.3778649999999999</v>
      </c>
      <c r="CN44">
        <v>1.703811</v>
      </c>
      <c r="CO44">
        <v>4.1304499999999997</v>
      </c>
      <c r="CP44">
        <v>2.0479129999999999</v>
      </c>
      <c r="CQ44">
        <v>1.70381</v>
      </c>
      <c r="CR44">
        <v>0.80398800000000004</v>
      </c>
      <c r="CS44">
        <v>1.313434</v>
      </c>
      <c r="CT44">
        <v>0</v>
      </c>
      <c r="CU44">
        <v>0</v>
      </c>
      <c r="CV44">
        <v>0</v>
      </c>
      <c r="CW44">
        <v>1.1558919999999999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68.452197999999996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648.28705500000001</v>
      </c>
      <c r="L45">
        <v>443.45222100000001</v>
      </c>
      <c r="M45">
        <v>89.632546000000005</v>
      </c>
      <c r="N45">
        <v>116.047133</v>
      </c>
      <c r="O45">
        <v>121.645579</v>
      </c>
      <c r="P45">
        <v>132.72541799999999</v>
      </c>
      <c r="Q45">
        <v>20.998892999999999</v>
      </c>
      <c r="R45">
        <v>40.03454</v>
      </c>
      <c r="S45">
        <v>25.367474999999999</v>
      </c>
      <c r="T45">
        <v>0</v>
      </c>
      <c r="U45">
        <v>335.64415500000001</v>
      </c>
      <c r="V45">
        <v>9.2239690000000003</v>
      </c>
      <c r="W45">
        <v>43.785944999999998</v>
      </c>
      <c r="X45">
        <v>94.583411999999996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8.7167929999999991</v>
      </c>
      <c r="AG45">
        <v>41.925438999999997</v>
      </c>
      <c r="AH45">
        <v>0</v>
      </c>
      <c r="AI45">
        <v>0</v>
      </c>
      <c r="AJ45">
        <v>0</v>
      </c>
      <c r="AK45">
        <v>51.849195000000002</v>
      </c>
      <c r="AL45">
        <v>2.6822680000000001</v>
      </c>
      <c r="AM45">
        <v>0</v>
      </c>
      <c r="AN45">
        <v>0.67276000000000002</v>
      </c>
      <c r="AO45">
        <v>0.93879400000000002</v>
      </c>
      <c r="AP45">
        <v>2.3409249999999999</v>
      </c>
      <c r="AQ45">
        <v>0</v>
      </c>
      <c r="AR45">
        <v>32.916643000000001</v>
      </c>
      <c r="AS45">
        <v>16.043285999999998</v>
      </c>
      <c r="AT45">
        <v>14.423921999999999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68.362198000000006</v>
      </c>
      <c r="BA45">
        <f t="shared" si="1"/>
        <v>2362.3005640000001</v>
      </c>
      <c r="BD45">
        <v>5.13</v>
      </c>
      <c r="BE45">
        <v>1.85</v>
      </c>
      <c r="BF45">
        <v>2.13</v>
      </c>
      <c r="BG45">
        <v>1.72</v>
      </c>
      <c r="BH45">
        <v>5.82</v>
      </c>
      <c r="BI45">
        <v>0.89</v>
      </c>
      <c r="BJ45">
        <v>0.84</v>
      </c>
      <c r="BK45">
        <v>1.66</v>
      </c>
      <c r="BL45">
        <v>0.87</v>
      </c>
      <c r="BM45">
        <v>0</v>
      </c>
      <c r="BN45">
        <v>3.39</v>
      </c>
      <c r="BO45">
        <v>1.82</v>
      </c>
      <c r="BP45">
        <v>0.25</v>
      </c>
      <c r="BQ45">
        <v>1.9</v>
      </c>
      <c r="BR45">
        <v>1.05</v>
      </c>
      <c r="BS45">
        <v>0.88</v>
      </c>
      <c r="BT45">
        <v>2.8559420000000002</v>
      </c>
      <c r="BU45">
        <v>1.2907649999999999</v>
      </c>
      <c r="BV45">
        <v>2.3246319999999998</v>
      </c>
      <c r="BW45">
        <v>1.8684460000000001</v>
      </c>
      <c r="BX45">
        <v>1.884528</v>
      </c>
      <c r="BY45">
        <v>2.581531</v>
      </c>
      <c r="BZ45">
        <v>1.2769980000000001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5.1114319999999998</v>
      </c>
      <c r="CK45">
        <v>1.798867</v>
      </c>
      <c r="CL45">
        <v>0.931894</v>
      </c>
      <c r="CM45">
        <v>3.3778649999999999</v>
      </c>
      <c r="CN45">
        <v>1.703811</v>
      </c>
      <c r="CO45">
        <v>4.1304499999999997</v>
      </c>
      <c r="CP45">
        <v>2.0479129999999999</v>
      </c>
      <c r="CQ45">
        <v>1.70381</v>
      </c>
      <c r="CR45">
        <v>0.80398800000000004</v>
      </c>
      <c r="CS45">
        <v>1.313434</v>
      </c>
      <c r="CT45">
        <v>0</v>
      </c>
      <c r="CU45">
        <v>0</v>
      </c>
      <c r="CV45">
        <v>0</v>
      </c>
      <c r="CW45">
        <v>1.1558919999999999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68.362198000000006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648.28705500000001</v>
      </c>
      <c r="L46">
        <v>443.45222100000001</v>
      </c>
      <c r="M46">
        <v>89.632546000000005</v>
      </c>
      <c r="N46">
        <v>116.047133</v>
      </c>
      <c r="O46">
        <v>121.645579</v>
      </c>
      <c r="P46">
        <v>132.72541799999999</v>
      </c>
      <c r="Q46">
        <v>20.998892999999999</v>
      </c>
      <c r="R46">
        <v>40.03454</v>
      </c>
      <c r="S46">
        <v>25.367474999999999</v>
      </c>
      <c r="T46">
        <v>0</v>
      </c>
      <c r="U46">
        <v>335.64415500000001</v>
      </c>
      <c r="V46">
        <v>9.2239690000000003</v>
      </c>
      <c r="W46">
        <v>43.785944999999998</v>
      </c>
      <c r="X46">
        <v>94.583411999999996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8.7167929999999991</v>
      </c>
      <c r="AG46">
        <v>41.925438999999997</v>
      </c>
      <c r="AH46">
        <v>0</v>
      </c>
      <c r="AI46">
        <v>0</v>
      </c>
      <c r="AJ46">
        <v>0</v>
      </c>
      <c r="AK46">
        <v>51.849195000000002</v>
      </c>
      <c r="AL46">
        <v>2.6822680000000001</v>
      </c>
      <c r="AM46">
        <v>0</v>
      </c>
      <c r="AN46">
        <v>0.67276000000000002</v>
      </c>
      <c r="AO46">
        <v>0.87375700000000001</v>
      </c>
      <c r="AP46">
        <v>2.3409249999999999</v>
      </c>
      <c r="AQ46">
        <v>0</v>
      </c>
      <c r="AR46">
        <v>4.2473089999999996</v>
      </c>
      <c r="AS46">
        <v>5.1752529999999997</v>
      </c>
      <c r="AT46">
        <v>14.423921999999999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68.362198000000006</v>
      </c>
      <c r="BA46">
        <f t="shared" si="1"/>
        <v>2322.6981599999995</v>
      </c>
      <c r="BD46">
        <v>5.13</v>
      </c>
      <c r="BE46">
        <v>1.85</v>
      </c>
      <c r="BF46">
        <v>2.13</v>
      </c>
      <c r="BG46">
        <v>1.72</v>
      </c>
      <c r="BH46">
        <v>5.82</v>
      </c>
      <c r="BI46">
        <v>0.89</v>
      </c>
      <c r="BJ46">
        <v>0.84</v>
      </c>
      <c r="BK46">
        <v>1.66</v>
      </c>
      <c r="BL46">
        <v>0.87</v>
      </c>
      <c r="BM46">
        <v>0</v>
      </c>
      <c r="BN46">
        <v>3.39</v>
      </c>
      <c r="BO46">
        <v>1.82</v>
      </c>
      <c r="BP46">
        <v>0.25</v>
      </c>
      <c r="BQ46">
        <v>1.9</v>
      </c>
      <c r="BR46">
        <v>1.05</v>
      </c>
      <c r="BS46">
        <v>0.88</v>
      </c>
      <c r="BT46">
        <v>2.8559420000000002</v>
      </c>
      <c r="BU46">
        <v>1.2907649999999999</v>
      </c>
      <c r="BV46">
        <v>2.3246319999999998</v>
      </c>
      <c r="BW46">
        <v>1.8684460000000001</v>
      </c>
      <c r="BX46">
        <v>1.884528</v>
      </c>
      <c r="BY46">
        <v>2.581531</v>
      </c>
      <c r="BZ46">
        <v>1.2769980000000001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5.1114319999999998</v>
      </c>
      <c r="CK46">
        <v>1.798867</v>
      </c>
      <c r="CL46">
        <v>0.931894</v>
      </c>
      <c r="CM46">
        <v>3.3778649999999999</v>
      </c>
      <c r="CN46">
        <v>1.703811</v>
      </c>
      <c r="CO46">
        <v>4.1304499999999997</v>
      </c>
      <c r="CP46">
        <v>2.0479129999999999</v>
      </c>
      <c r="CQ46">
        <v>1.70381</v>
      </c>
      <c r="CR46">
        <v>0.80398800000000004</v>
      </c>
      <c r="CS46">
        <v>1.313434</v>
      </c>
      <c r="CT46">
        <v>0</v>
      </c>
      <c r="CU46">
        <v>0</v>
      </c>
      <c r="CV46">
        <v>0</v>
      </c>
      <c r="CW46">
        <v>1.1558919999999999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68.362198000000006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648.28705500000001</v>
      </c>
      <c r="L47">
        <v>435.64375100000001</v>
      </c>
      <c r="M47">
        <v>89.632546000000005</v>
      </c>
      <c r="N47">
        <v>116.047133</v>
      </c>
      <c r="O47">
        <v>121.645579</v>
      </c>
      <c r="P47">
        <v>132.72541799999999</v>
      </c>
      <c r="Q47">
        <v>20.998892999999999</v>
      </c>
      <c r="R47">
        <v>40.03454</v>
      </c>
      <c r="S47">
        <v>25.367474999999999</v>
      </c>
      <c r="T47">
        <v>0</v>
      </c>
      <c r="U47">
        <v>335.64415500000001</v>
      </c>
      <c r="V47">
        <v>9.3094370000000009</v>
      </c>
      <c r="W47">
        <v>43.785944999999998</v>
      </c>
      <c r="X47">
        <v>94.583411999999996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8.7167929999999991</v>
      </c>
      <c r="AG47">
        <v>41.925438999999997</v>
      </c>
      <c r="AH47">
        <v>0</v>
      </c>
      <c r="AI47">
        <v>0</v>
      </c>
      <c r="AJ47">
        <v>0</v>
      </c>
      <c r="AK47">
        <v>51.849195000000002</v>
      </c>
      <c r="AL47">
        <v>2.6822680000000001</v>
      </c>
      <c r="AM47">
        <v>0</v>
      </c>
      <c r="AN47">
        <v>0.67276000000000002</v>
      </c>
      <c r="AO47">
        <v>0.87941199999999997</v>
      </c>
      <c r="AP47">
        <v>2.3409249999999999</v>
      </c>
      <c r="AQ47">
        <v>0</v>
      </c>
      <c r="AR47">
        <v>4.2473089999999996</v>
      </c>
      <c r="AS47">
        <v>5.1752529999999997</v>
      </c>
      <c r="AT47">
        <v>14.423921999999999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68.362198000000006</v>
      </c>
      <c r="BA47">
        <f t="shared" si="1"/>
        <v>2314.9808129999992</v>
      </c>
      <c r="BD47">
        <v>5.13</v>
      </c>
      <c r="BE47">
        <v>1.85</v>
      </c>
      <c r="BF47">
        <v>2.13</v>
      </c>
      <c r="BG47">
        <v>1.72</v>
      </c>
      <c r="BH47">
        <v>5.82</v>
      </c>
      <c r="BI47">
        <v>0.89</v>
      </c>
      <c r="BJ47">
        <v>0.84</v>
      </c>
      <c r="BK47">
        <v>1.66</v>
      </c>
      <c r="BL47">
        <v>0.87</v>
      </c>
      <c r="BM47">
        <v>0</v>
      </c>
      <c r="BN47">
        <v>3.39</v>
      </c>
      <c r="BO47">
        <v>1.82</v>
      </c>
      <c r="BP47">
        <v>0.25</v>
      </c>
      <c r="BQ47">
        <v>1.9</v>
      </c>
      <c r="BR47">
        <v>1.05</v>
      </c>
      <c r="BS47">
        <v>0.88</v>
      </c>
      <c r="BT47">
        <v>2.8559420000000002</v>
      </c>
      <c r="BU47">
        <v>1.2907649999999999</v>
      </c>
      <c r="BV47">
        <v>2.3246319999999998</v>
      </c>
      <c r="BW47">
        <v>1.8684460000000001</v>
      </c>
      <c r="BX47">
        <v>1.884528</v>
      </c>
      <c r="BY47">
        <v>2.581531</v>
      </c>
      <c r="BZ47">
        <v>1.2769980000000001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5.1114319999999998</v>
      </c>
      <c r="CK47">
        <v>1.798867</v>
      </c>
      <c r="CL47">
        <v>0.931894</v>
      </c>
      <c r="CM47">
        <v>3.3778649999999999</v>
      </c>
      <c r="CN47">
        <v>1.703811</v>
      </c>
      <c r="CO47">
        <v>4.1304499999999997</v>
      </c>
      <c r="CP47">
        <v>2.0479129999999999</v>
      </c>
      <c r="CQ47">
        <v>1.70381</v>
      </c>
      <c r="CR47">
        <v>0.80398800000000004</v>
      </c>
      <c r="CS47">
        <v>1.313434</v>
      </c>
      <c r="CT47">
        <v>0</v>
      </c>
      <c r="CU47">
        <v>0</v>
      </c>
      <c r="CV47">
        <v>0</v>
      </c>
      <c r="CW47">
        <v>1.1558919999999999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68.362198000000006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648.28705500000001</v>
      </c>
      <c r="L48">
        <v>373.12675100000001</v>
      </c>
      <c r="M48">
        <v>89.632546000000005</v>
      </c>
      <c r="N48">
        <v>116.047133</v>
      </c>
      <c r="O48">
        <v>121.645579</v>
      </c>
      <c r="P48">
        <v>132.72541799999999</v>
      </c>
      <c r="Q48">
        <v>17.440232999999999</v>
      </c>
      <c r="R48">
        <v>40.03454</v>
      </c>
      <c r="S48">
        <v>25.367474999999999</v>
      </c>
      <c r="T48">
        <v>0</v>
      </c>
      <c r="U48">
        <v>335.64415500000001</v>
      </c>
      <c r="V48">
        <v>9.3094370000000009</v>
      </c>
      <c r="W48">
        <v>43.785944999999998</v>
      </c>
      <c r="X48">
        <v>94.583411999999996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8.7167929999999991</v>
      </c>
      <c r="AG48">
        <v>41.925438999999997</v>
      </c>
      <c r="AH48">
        <v>0</v>
      </c>
      <c r="AI48">
        <v>0</v>
      </c>
      <c r="AJ48">
        <v>0</v>
      </c>
      <c r="AK48">
        <v>51.849195000000002</v>
      </c>
      <c r="AL48">
        <v>2.6822680000000001</v>
      </c>
      <c r="AM48">
        <v>0</v>
      </c>
      <c r="AN48">
        <v>0.67276000000000002</v>
      </c>
      <c r="AO48">
        <v>0.89637800000000001</v>
      </c>
      <c r="AP48">
        <v>2.3409249999999999</v>
      </c>
      <c r="AQ48">
        <v>0</v>
      </c>
      <c r="AR48">
        <v>4.2473089999999996</v>
      </c>
      <c r="AS48">
        <v>5.1752529999999997</v>
      </c>
      <c r="AT48">
        <v>13.980475999999999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68.362198000000006</v>
      </c>
      <c r="BA48">
        <f t="shared" si="1"/>
        <v>2248.4786729999996</v>
      </c>
      <c r="BD48">
        <v>5.13</v>
      </c>
      <c r="BE48">
        <v>1.85</v>
      </c>
      <c r="BF48">
        <v>2.13</v>
      </c>
      <c r="BG48">
        <v>1.72</v>
      </c>
      <c r="BH48">
        <v>5.82</v>
      </c>
      <c r="BI48">
        <v>0.89</v>
      </c>
      <c r="BJ48">
        <v>0.84</v>
      </c>
      <c r="BK48">
        <v>1.66</v>
      </c>
      <c r="BL48">
        <v>0.87</v>
      </c>
      <c r="BM48">
        <v>0</v>
      </c>
      <c r="BN48">
        <v>3.39</v>
      </c>
      <c r="BO48">
        <v>1.82</v>
      </c>
      <c r="BP48">
        <v>0.25</v>
      </c>
      <c r="BQ48">
        <v>1.9</v>
      </c>
      <c r="BR48">
        <v>1.05</v>
      </c>
      <c r="BS48">
        <v>0.88</v>
      </c>
      <c r="BT48">
        <v>2.8559420000000002</v>
      </c>
      <c r="BU48">
        <v>1.2907649999999999</v>
      </c>
      <c r="BV48">
        <v>2.3246319999999998</v>
      </c>
      <c r="BW48">
        <v>1.8684460000000001</v>
      </c>
      <c r="BX48">
        <v>1.884528</v>
      </c>
      <c r="BY48">
        <v>2.581531</v>
      </c>
      <c r="BZ48">
        <v>1.2769980000000001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5.1114319999999998</v>
      </c>
      <c r="CK48">
        <v>1.798867</v>
      </c>
      <c r="CL48">
        <v>0.931894</v>
      </c>
      <c r="CM48">
        <v>3.3778649999999999</v>
      </c>
      <c r="CN48">
        <v>1.703811</v>
      </c>
      <c r="CO48">
        <v>4.1304499999999997</v>
      </c>
      <c r="CP48">
        <v>2.0479129999999999</v>
      </c>
      <c r="CQ48">
        <v>1.70381</v>
      </c>
      <c r="CR48">
        <v>0.80398800000000004</v>
      </c>
      <c r="CS48">
        <v>1.313434</v>
      </c>
      <c r="CT48">
        <v>0</v>
      </c>
      <c r="CU48">
        <v>0</v>
      </c>
      <c r="CV48">
        <v>0</v>
      </c>
      <c r="CW48">
        <v>1.1558919999999999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68.362198000000006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599.91218500000002</v>
      </c>
      <c r="L49">
        <v>373.12675100000001</v>
      </c>
      <c r="M49">
        <v>89.632546000000005</v>
      </c>
      <c r="N49">
        <v>116.047133</v>
      </c>
      <c r="O49">
        <v>121.645579</v>
      </c>
      <c r="P49">
        <v>132.72541799999999</v>
      </c>
      <c r="Q49">
        <v>17.440232999999999</v>
      </c>
      <c r="R49">
        <v>40.03454</v>
      </c>
      <c r="S49">
        <v>25.367474999999999</v>
      </c>
      <c r="T49">
        <v>0</v>
      </c>
      <c r="U49">
        <v>321.57783000000001</v>
      </c>
      <c r="V49">
        <v>9.3094370000000009</v>
      </c>
      <c r="W49">
        <v>43.785944999999998</v>
      </c>
      <c r="X49">
        <v>94.583411999999996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8.7167929999999991</v>
      </c>
      <c r="AG49">
        <v>41.925438999999997</v>
      </c>
      <c r="AH49">
        <v>0</v>
      </c>
      <c r="AI49">
        <v>0</v>
      </c>
      <c r="AJ49">
        <v>0</v>
      </c>
      <c r="AK49">
        <v>51.849195000000002</v>
      </c>
      <c r="AL49">
        <v>2.6822680000000001</v>
      </c>
      <c r="AM49">
        <v>0</v>
      </c>
      <c r="AN49">
        <v>0.67276000000000002</v>
      </c>
      <c r="AO49">
        <v>0.88506799999999997</v>
      </c>
      <c r="AP49">
        <v>5.4210900000000004</v>
      </c>
      <c r="AQ49">
        <v>0</v>
      </c>
      <c r="AR49">
        <v>4.2473089999999996</v>
      </c>
      <c r="AS49">
        <v>5.1752529999999997</v>
      </c>
      <c r="AT49">
        <v>13.601941999999999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67.812197999999995</v>
      </c>
      <c r="BA49">
        <f t="shared" si="1"/>
        <v>2188.1777989999996</v>
      </c>
      <c r="BD49">
        <v>5.13</v>
      </c>
      <c r="BE49">
        <v>1.85</v>
      </c>
      <c r="BF49">
        <v>2.13</v>
      </c>
      <c r="BG49">
        <v>1.72</v>
      </c>
      <c r="BH49">
        <v>5.82</v>
      </c>
      <c r="BI49">
        <v>0.89</v>
      </c>
      <c r="BJ49">
        <v>0.84</v>
      </c>
      <c r="BK49">
        <v>1.66</v>
      </c>
      <c r="BL49">
        <v>0.87</v>
      </c>
      <c r="BM49">
        <v>0</v>
      </c>
      <c r="BN49">
        <v>2.84</v>
      </c>
      <c r="BO49">
        <v>1.82</v>
      </c>
      <c r="BP49">
        <v>0.25</v>
      </c>
      <c r="BQ49">
        <v>1.9</v>
      </c>
      <c r="BR49">
        <v>1.05</v>
      </c>
      <c r="BS49">
        <v>0.88</v>
      </c>
      <c r="BT49">
        <v>2.8559420000000002</v>
      </c>
      <c r="BU49">
        <v>1.2907649999999999</v>
      </c>
      <c r="BV49">
        <v>2.3246319999999998</v>
      </c>
      <c r="BW49">
        <v>1.8684460000000001</v>
      </c>
      <c r="BX49">
        <v>1.884528</v>
      </c>
      <c r="BY49">
        <v>2.581531</v>
      </c>
      <c r="BZ49">
        <v>1.2769980000000001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5.1114319999999998</v>
      </c>
      <c r="CK49">
        <v>1.798867</v>
      </c>
      <c r="CL49">
        <v>0.931894</v>
      </c>
      <c r="CM49">
        <v>3.3778649999999999</v>
      </c>
      <c r="CN49">
        <v>1.703811</v>
      </c>
      <c r="CO49">
        <v>4.1304499999999997</v>
      </c>
      <c r="CP49">
        <v>2.0479129999999999</v>
      </c>
      <c r="CQ49">
        <v>1.70381</v>
      </c>
      <c r="CR49">
        <v>0.80398800000000004</v>
      </c>
      <c r="CS49">
        <v>1.313434</v>
      </c>
      <c r="CT49">
        <v>0</v>
      </c>
      <c r="CU49">
        <v>0</v>
      </c>
      <c r="CV49">
        <v>0</v>
      </c>
      <c r="CW49">
        <v>1.1558919999999999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67.812197999999995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548.25985500000002</v>
      </c>
      <c r="L50">
        <v>309.51503100000002</v>
      </c>
      <c r="M50">
        <v>89.632546000000005</v>
      </c>
      <c r="N50">
        <v>116.047133</v>
      </c>
      <c r="O50">
        <v>121.645579</v>
      </c>
      <c r="P50">
        <v>132.72541799999999</v>
      </c>
      <c r="Q50">
        <v>13.073661</v>
      </c>
      <c r="R50">
        <v>40.03454</v>
      </c>
      <c r="S50">
        <v>21.811796999999999</v>
      </c>
      <c r="T50">
        <v>0</v>
      </c>
      <c r="U50">
        <v>321.57783000000001</v>
      </c>
      <c r="V50">
        <v>9.3094370000000009</v>
      </c>
      <c r="W50">
        <v>43.785944999999998</v>
      </c>
      <c r="X50">
        <v>94.583411999999996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8.7167929999999991</v>
      </c>
      <c r="AG50">
        <v>41.925438999999997</v>
      </c>
      <c r="AH50">
        <v>0</v>
      </c>
      <c r="AI50">
        <v>0</v>
      </c>
      <c r="AJ50">
        <v>0</v>
      </c>
      <c r="AK50">
        <v>51.849195000000002</v>
      </c>
      <c r="AL50">
        <v>2.6822680000000001</v>
      </c>
      <c r="AM50">
        <v>0</v>
      </c>
      <c r="AN50">
        <v>0.67276000000000002</v>
      </c>
      <c r="AO50">
        <v>0.89920599999999995</v>
      </c>
      <c r="AP50">
        <v>5.4210900000000004</v>
      </c>
      <c r="AQ50">
        <v>0</v>
      </c>
      <c r="AR50">
        <v>4.2473089999999996</v>
      </c>
      <c r="AS50">
        <v>5.1752529999999997</v>
      </c>
      <c r="AT50">
        <v>14.423921999999999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67.252197999999993</v>
      </c>
      <c r="BA50">
        <f t="shared" si="1"/>
        <v>2065.2676170000004</v>
      </c>
      <c r="BD50">
        <v>5.13</v>
      </c>
      <c r="BE50">
        <v>1.85</v>
      </c>
      <c r="BF50">
        <v>2.13</v>
      </c>
      <c r="BG50">
        <v>1.72</v>
      </c>
      <c r="BH50">
        <v>5.82</v>
      </c>
      <c r="BI50">
        <v>0.89</v>
      </c>
      <c r="BJ50">
        <v>0.84</v>
      </c>
      <c r="BK50">
        <v>1.66</v>
      </c>
      <c r="BL50">
        <v>0.87</v>
      </c>
      <c r="BM50">
        <v>0</v>
      </c>
      <c r="BN50">
        <v>2.2799999999999998</v>
      </c>
      <c r="BO50">
        <v>1.82</v>
      </c>
      <c r="BP50">
        <v>0.25</v>
      </c>
      <c r="BQ50">
        <v>1.9</v>
      </c>
      <c r="BR50">
        <v>1.05</v>
      </c>
      <c r="BS50">
        <v>0.88</v>
      </c>
      <c r="BT50">
        <v>2.8559420000000002</v>
      </c>
      <c r="BU50">
        <v>1.2907649999999999</v>
      </c>
      <c r="BV50">
        <v>2.3246319999999998</v>
      </c>
      <c r="BW50">
        <v>1.8684460000000001</v>
      </c>
      <c r="BX50">
        <v>1.884528</v>
      </c>
      <c r="BY50">
        <v>2.581531</v>
      </c>
      <c r="BZ50">
        <v>1.2769980000000001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5.1114319999999998</v>
      </c>
      <c r="CK50">
        <v>1.798867</v>
      </c>
      <c r="CL50">
        <v>0.931894</v>
      </c>
      <c r="CM50">
        <v>3.3778649999999999</v>
      </c>
      <c r="CN50">
        <v>1.703811</v>
      </c>
      <c r="CO50">
        <v>4.1304499999999997</v>
      </c>
      <c r="CP50">
        <v>2.0479129999999999</v>
      </c>
      <c r="CQ50">
        <v>1.70381</v>
      </c>
      <c r="CR50">
        <v>0.80398800000000004</v>
      </c>
      <c r="CS50">
        <v>1.313434</v>
      </c>
      <c r="CT50">
        <v>0</v>
      </c>
      <c r="CU50">
        <v>0</v>
      </c>
      <c r="CV50">
        <v>0</v>
      </c>
      <c r="CW50">
        <v>1.1558919999999999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67.252197999999993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535.75645499999996</v>
      </c>
      <c r="L51">
        <v>272.58373799999998</v>
      </c>
      <c r="M51">
        <v>89.632546000000005</v>
      </c>
      <c r="N51">
        <v>116.047133</v>
      </c>
      <c r="O51">
        <v>121.645579</v>
      </c>
      <c r="P51">
        <v>132.72541799999999</v>
      </c>
      <c r="Q51">
        <v>6.7325999999999997</v>
      </c>
      <c r="R51">
        <v>40.03454</v>
      </c>
      <c r="S51">
        <v>16.030671999999999</v>
      </c>
      <c r="T51">
        <v>0</v>
      </c>
      <c r="U51">
        <v>321.57783000000001</v>
      </c>
      <c r="V51">
        <v>9.3094370000000009</v>
      </c>
      <c r="W51">
        <v>43.785944999999998</v>
      </c>
      <c r="X51">
        <v>85.758897000000005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8.7167929999999991</v>
      </c>
      <c r="AG51">
        <v>41.925438999999997</v>
      </c>
      <c r="AH51">
        <v>0</v>
      </c>
      <c r="AI51">
        <v>0</v>
      </c>
      <c r="AJ51">
        <v>0</v>
      </c>
      <c r="AK51">
        <v>51.849195000000002</v>
      </c>
      <c r="AL51">
        <v>2.6822680000000001</v>
      </c>
      <c r="AM51">
        <v>0</v>
      </c>
      <c r="AN51">
        <v>0.67276000000000002</v>
      </c>
      <c r="AO51">
        <v>1.7871010000000001</v>
      </c>
      <c r="AP51">
        <v>5.4210900000000004</v>
      </c>
      <c r="AQ51">
        <v>0</v>
      </c>
      <c r="AR51">
        <v>4.2473089999999996</v>
      </c>
      <c r="AS51">
        <v>5.1752529999999997</v>
      </c>
      <c r="AT51">
        <v>12.467772999999999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67.170670999999999</v>
      </c>
      <c r="BA51">
        <f t="shared" si="1"/>
        <v>1993.7364420000006</v>
      </c>
      <c r="BD51">
        <v>5.13</v>
      </c>
      <c r="BE51">
        <v>1.85</v>
      </c>
      <c r="BF51">
        <v>2.13</v>
      </c>
      <c r="BG51">
        <v>1.72</v>
      </c>
      <c r="BH51">
        <v>5.82</v>
      </c>
      <c r="BI51">
        <v>0.89</v>
      </c>
      <c r="BJ51">
        <v>0.84</v>
      </c>
      <c r="BK51">
        <v>1.66</v>
      </c>
      <c r="BL51">
        <v>0.87</v>
      </c>
      <c r="BM51">
        <v>0</v>
      </c>
      <c r="BN51">
        <v>2.25</v>
      </c>
      <c r="BO51">
        <v>1.82</v>
      </c>
      <c r="BP51">
        <v>0.25</v>
      </c>
      <c r="BQ51">
        <v>1.9</v>
      </c>
      <c r="BR51">
        <v>1.05</v>
      </c>
      <c r="BS51">
        <v>0.88</v>
      </c>
      <c r="BT51">
        <v>2.8559420000000002</v>
      </c>
      <c r="BU51">
        <v>1.2907649999999999</v>
      </c>
      <c r="BV51">
        <v>2.3453879999999998</v>
      </c>
      <c r="BW51">
        <v>1.8684460000000001</v>
      </c>
      <c r="BX51">
        <v>1.884528</v>
      </c>
      <c r="BY51">
        <v>2.581531</v>
      </c>
      <c r="BZ51">
        <v>1.2769980000000001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5.0391490000000001</v>
      </c>
      <c r="CK51">
        <v>1.798867</v>
      </c>
      <c r="CL51">
        <v>0.931894</v>
      </c>
      <c r="CM51">
        <v>3.3778649999999999</v>
      </c>
      <c r="CN51">
        <v>1.703811</v>
      </c>
      <c r="CO51">
        <v>4.1304499999999997</v>
      </c>
      <c r="CP51">
        <v>2.0479129999999999</v>
      </c>
      <c r="CQ51">
        <v>1.70381</v>
      </c>
      <c r="CR51">
        <v>0.80398800000000004</v>
      </c>
      <c r="CS51">
        <v>1.313434</v>
      </c>
      <c r="CT51">
        <v>0</v>
      </c>
      <c r="CU51">
        <v>0</v>
      </c>
      <c r="CV51">
        <v>0</v>
      </c>
      <c r="CW51">
        <v>1.1558919999999999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67.170670999999999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423.19200000000001</v>
      </c>
      <c r="L52">
        <v>253.34773799999999</v>
      </c>
      <c r="M52">
        <v>89.632546000000005</v>
      </c>
      <c r="N52">
        <v>116.047133</v>
      </c>
      <c r="O52">
        <v>121.645579</v>
      </c>
      <c r="P52">
        <v>132.72541799999999</v>
      </c>
      <c r="Q52">
        <v>6.7325999999999997</v>
      </c>
      <c r="R52">
        <v>40.03454</v>
      </c>
      <c r="S52">
        <v>14.519429000000001</v>
      </c>
      <c r="T52">
        <v>0</v>
      </c>
      <c r="U52">
        <v>321.57783000000001</v>
      </c>
      <c r="V52">
        <v>9.3094370000000009</v>
      </c>
      <c r="W52">
        <v>43.785944999999998</v>
      </c>
      <c r="X52">
        <v>75.669614999999993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8.7167929999999991</v>
      </c>
      <c r="AG52">
        <v>41.925438999999997</v>
      </c>
      <c r="AH52">
        <v>0</v>
      </c>
      <c r="AI52">
        <v>0</v>
      </c>
      <c r="AJ52">
        <v>0</v>
      </c>
      <c r="AK52">
        <v>51.849195000000002</v>
      </c>
      <c r="AL52">
        <v>2.6822680000000001</v>
      </c>
      <c r="AM52">
        <v>0</v>
      </c>
      <c r="AN52">
        <v>0.67276000000000002</v>
      </c>
      <c r="AO52">
        <v>1.8295170000000001</v>
      </c>
      <c r="AP52">
        <v>1.7248920000000001</v>
      </c>
      <c r="AQ52">
        <v>0</v>
      </c>
      <c r="AR52">
        <v>6.3709629999999997</v>
      </c>
      <c r="AS52">
        <v>5.1752529999999997</v>
      </c>
      <c r="AT52">
        <v>14.423921999999999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67.170670999999999</v>
      </c>
      <c r="BA52">
        <f t="shared" si="1"/>
        <v>1850.7614830000002</v>
      </c>
      <c r="BD52">
        <v>5.13</v>
      </c>
      <c r="BE52">
        <v>1.85</v>
      </c>
      <c r="BF52">
        <v>2.13</v>
      </c>
      <c r="BG52">
        <v>1.72</v>
      </c>
      <c r="BH52">
        <v>5.82</v>
      </c>
      <c r="BI52">
        <v>0.89</v>
      </c>
      <c r="BJ52">
        <v>0.84</v>
      </c>
      <c r="BK52">
        <v>1.66</v>
      </c>
      <c r="BL52">
        <v>0.87</v>
      </c>
      <c r="BM52">
        <v>0</v>
      </c>
      <c r="BN52">
        <v>2.25</v>
      </c>
      <c r="BO52">
        <v>1.82</v>
      </c>
      <c r="BP52">
        <v>0.25</v>
      </c>
      <c r="BQ52">
        <v>1.9</v>
      </c>
      <c r="BR52">
        <v>1.05</v>
      </c>
      <c r="BS52">
        <v>0.88</v>
      </c>
      <c r="BT52">
        <v>2.8559420000000002</v>
      </c>
      <c r="BU52">
        <v>1.2907649999999999</v>
      </c>
      <c r="BV52">
        <v>2.3453879999999998</v>
      </c>
      <c r="BW52">
        <v>1.8684460000000001</v>
      </c>
      <c r="BX52">
        <v>1.884528</v>
      </c>
      <c r="BY52">
        <v>2.581531</v>
      </c>
      <c r="BZ52">
        <v>1.2769980000000001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5.0391490000000001</v>
      </c>
      <c r="CK52">
        <v>1.798867</v>
      </c>
      <c r="CL52">
        <v>0.931894</v>
      </c>
      <c r="CM52">
        <v>3.3778649999999999</v>
      </c>
      <c r="CN52">
        <v>1.703811</v>
      </c>
      <c r="CO52">
        <v>4.1304499999999997</v>
      </c>
      <c r="CP52">
        <v>2.0479129999999999</v>
      </c>
      <c r="CQ52">
        <v>1.70381</v>
      </c>
      <c r="CR52">
        <v>0.80398800000000004</v>
      </c>
      <c r="CS52">
        <v>1.313434</v>
      </c>
      <c r="CT52">
        <v>0</v>
      </c>
      <c r="CU52">
        <v>0</v>
      </c>
      <c r="CV52">
        <v>0</v>
      </c>
      <c r="CW52">
        <v>1.1558919999999999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67.170670999999999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423.38436000000002</v>
      </c>
      <c r="L53">
        <v>278.487459</v>
      </c>
      <c r="M53">
        <v>89.632546000000005</v>
      </c>
      <c r="N53">
        <v>116.047133</v>
      </c>
      <c r="O53">
        <v>121.645579</v>
      </c>
      <c r="P53">
        <v>126.236923</v>
      </c>
      <c r="Q53">
        <v>11.101971000000001</v>
      </c>
      <c r="R53">
        <v>40.03454</v>
      </c>
      <c r="S53">
        <v>18.075106999999999</v>
      </c>
      <c r="T53">
        <v>0</v>
      </c>
      <c r="U53">
        <v>321.57783000000001</v>
      </c>
      <c r="V53">
        <v>9.3094370000000009</v>
      </c>
      <c r="W53">
        <v>43.785944999999998</v>
      </c>
      <c r="X53">
        <v>75.669614999999993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8.7167929999999991</v>
      </c>
      <c r="AG53">
        <v>41.925438999999997</v>
      </c>
      <c r="AH53">
        <v>0</v>
      </c>
      <c r="AI53">
        <v>0</v>
      </c>
      <c r="AJ53">
        <v>0</v>
      </c>
      <c r="AK53">
        <v>51.849195000000002</v>
      </c>
      <c r="AL53">
        <v>2.6822680000000001</v>
      </c>
      <c r="AM53">
        <v>0</v>
      </c>
      <c r="AN53">
        <v>0.728823</v>
      </c>
      <c r="AO53">
        <v>1.0985579999999999</v>
      </c>
      <c r="AP53">
        <v>1.7248920000000001</v>
      </c>
      <c r="AQ53">
        <v>0</v>
      </c>
      <c r="AR53">
        <v>6.3709629999999997</v>
      </c>
      <c r="AS53">
        <v>5.1752529999999997</v>
      </c>
      <c r="AT53">
        <v>14.354506000000001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67.170670999999999</v>
      </c>
      <c r="BA53">
        <f t="shared" si="1"/>
        <v>1876.7858060000001</v>
      </c>
      <c r="BD53">
        <v>5.13</v>
      </c>
      <c r="BE53">
        <v>1.85</v>
      </c>
      <c r="BF53">
        <v>2.13</v>
      </c>
      <c r="BG53">
        <v>1.72</v>
      </c>
      <c r="BH53">
        <v>5.82</v>
      </c>
      <c r="BI53">
        <v>0.89</v>
      </c>
      <c r="BJ53">
        <v>0.84</v>
      </c>
      <c r="BK53">
        <v>1.66</v>
      </c>
      <c r="BL53">
        <v>0.87</v>
      </c>
      <c r="BM53">
        <v>0</v>
      </c>
      <c r="BN53">
        <v>2.25</v>
      </c>
      <c r="BO53">
        <v>1.82</v>
      </c>
      <c r="BP53">
        <v>0.25</v>
      </c>
      <c r="BQ53">
        <v>1.9</v>
      </c>
      <c r="BR53">
        <v>1.05</v>
      </c>
      <c r="BS53">
        <v>0.88</v>
      </c>
      <c r="BT53">
        <v>2.8559420000000002</v>
      </c>
      <c r="BU53">
        <v>1.2907649999999999</v>
      </c>
      <c r="BV53">
        <v>2.3453879999999998</v>
      </c>
      <c r="BW53">
        <v>1.8684460000000001</v>
      </c>
      <c r="BX53">
        <v>1.884528</v>
      </c>
      <c r="BY53">
        <v>2.581531</v>
      </c>
      <c r="BZ53">
        <v>1.2769980000000001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5.0391490000000001</v>
      </c>
      <c r="CK53">
        <v>1.798867</v>
      </c>
      <c r="CL53">
        <v>0.931894</v>
      </c>
      <c r="CM53">
        <v>3.3778649999999999</v>
      </c>
      <c r="CN53">
        <v>1.703811</v>
      </c>
      <c r="CO53">
        <v>4.1304499999999997</v>
      </c>
      <c r="CP53">
        <v>2.0479129999999999</v>
      </c>
      <c r="CQ53">
        <v>1.70381</v>
      </c>
      <c r="CR53">
        <v>0.80398800000000004</v>
      </c>
      <c r="CS53">
        <v>1.313434</v>
      </c>
      <c r="CT53">
        <v>0</v>
      </c>
      <c r="CU53">
        <v>0</v>
      </c>
      <c r="CV53">
        <v>0</v>
      </c>
      <c r="CW53">
        <v>1.1558919999999999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67.170670999999999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450.12240000000003</v>
      </c>
      <c r="L54">
        <v>261.17505899999998</v>
      </c>
      <c r="M54">
        <v>89.632546000000005</v>
      </c>
      <c r="N54">
        <v>116.047133</v>
      </c>
      <c r="O54">
        <v>121.645579</v>
      </c>
      <c r="P54">
        <v>126.236923</v>
      </c>
      <c r="Q54">
        <v>11.101971000000001</v>
      </c>
      <c r="R54">
        <v>40.03454</v>
      </c>
      <c r="S54">
        <v>18.075106999999999</v>
      </c>
      <c r="T54">
        <v>0</v>
      </c>
      <c r="U54">
        <v>321.57783000000001</v>
      </c>
      <c r="V54">
        <v>9.3094370000000009</v>
      </c>
      <c r="W54">
        <v>43.785944999999998</v>
      </c>
      <c r="X54">
        <v>75.669614999999993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8.7167929999999991</v>
      </c>
      <c r="AG54">
        <v>41.925438999999997</v>
      </c>
      <c r="AH54">
        <v>0</v>
      </c>
      <c r="AI54">
        <v>0</v>
      </c>
      <c r="AJ54">
        <v>0</v>
      </c>
      <c r="AK54">
        <v>51.849195000000002</v>
      </c>
      <c r="AL54">
        <v>2.6822680000000001</v>
      </c>
      <c r="AM54">
        <v>0</v>
      </c>
      <c r="AN54">
        <v>0.728823</v>
      </c>
      <c r="AO54">
        <v>1.1635949999999999</v>
      </c>
      <c r="AP54">
        <v>1.7248920000000001</v>
      </c>
      <c r="AQ54">
        <v>0</v>
      </c>
      <c r="AR54">
        <v>16.989235000000001</v>
      </c>
      <c r="AS54">
        <v>5.1752529999999997</v>
      </c>
      <c r="AT54">
        <v>14.423921999999999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67.090671</v>
      </c>
      <c r="BA54">
        <f t="shared" si="1"/>
        <v>1896.8841710000002</v>
      </c>
      <c r="BD54">
        <v>5.13</v>
      </c>
      <c r="BE54">
        <v>1.85</v>
      </c>
      <c r="BF54">
        <v>2.13</v>
      </c>
      <c r="BG54">
        <v>1.72</v>
      </c>
      <c r="BH54">
        <v>5.82</v>
      </c>
      <c r="BI54">
        <v>0.84</v>
      </c>
      <c r="BJ54">
        <v>0.81</v>
      </c>
      <c r="BK54">
        <v>1.66</v>
      </c>
      <c r="BL54">
        <v>0.87</v>
      </c>
      <c r="BM54">
        <v>0</v>
      </c>
      <c r="BN54">
        <v>2.25</v>
      </c>
      <c r="BO54">
        <v>1.82</v>
      </c>
      <c r="BP54">
        <v>0.25</v>
      </c>
      <c r="BQ54">
        <v>1.9</v>
      </c>
      <c r="BR54">
        <v>1.05</v>
      </c>
      <c r="BS54">
        <v>0.88</v>
      </c>
      <c r="BT54">
        <v>2.8559420000000002</v>
      </c>
      <c r="BU54">
        <v>1.2907649999999999</v>
      </c>
      <c r="BV54">
        <v>2.3453879999999998</v>
      </c>
      <c r="BW54">
        <v>1.8684460000000001</v>
      </c>
      <c r="BX54">
        <v>1.884528</v>
      </c>
      <c r="BY54">
        <v>2.581531</v>
      </c>
      <c r="BZ54">
        <v>1.2769980000000001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5.0391490000000001</v>
      </c>
      <c r="CK54">
        <v>1.798867</v>
      </c>
      <c r="CL54">
        <v>0.931894</v>
      </c>
      <c r="CM54">
        <v>3.3778649999999999</v>
      </c>
      <c r="CN54">
        <v>1.703811</v>
      </c>
      <c r="CO54">
        <v>4.1304499999999997</v>
      </c>
      <c r="CP54">
        <v>2.0479129999999999</v>
      </c>
      <c r="CQ54">
        <v>1.70381</v>
      </c>
      <c r="CR54">
        <v>0.80398800000000004</v>
      </c>
      <c r="CS54">
        <v>1.313434</v>
      </c>
      <c r="CT54">
        <v>0</v>
      </c>
      <c r="CU54">
        <v>0</v>
      </c>
      <c r="CV54">
        <v>0</v>
      </c>
      <c r="CW54">
        <v>1.1558919999999999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67.090671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418.38299999999998</v>
      </c>
      <c r="L55">
        <v>267.997972</v>
      </c>
      <c r="M55">
        <v>89.632546000000005</v>
      </c>
      <c r="N55">
        <v>116.047133</v>
      </c>
      <c r="O55">
        <v>121.645579</v>
      </c>
      <c r="P55">
        <v>126.236923</v>
      </c>
      <c r="Q55">
        <v>11.101971000000001</v>
      </c>
      <c r="R55">
        <v>40.774453000000001</v>
      </c>
      <c r="S55">
        <v>18.075106999999999</v>
      </c>
      <c r="T55">
        <v>0</v>
      </c>
      <c r="U55">
        <v>321.57783000000001</v>
      </c>
      <c r="V55">
        <v>8.7964979999999997</v>
      </c>
      <c r="W55">
        <v>29.366831999999999</v>
      </c>
      <c r="X55">
        <v>67.469403999999997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8.7167929999999991</v>
      </c>
      <c r="AG55">
        <v>41.925438999999997</v>
      </c>
      <c r="AH55">
        <v>0</v>
      </c>
      <c r="AI55">
        <v>0</v>
      </c>
      <c r="AJ55">
        <v>0</v>
      </c>
      <c r="AK55">
        <v>51.849195000000002</v>
      </c>
      <c r="AL55">
        <v>2.6822680000000001</v>
      </c>
      <c r="AM55">
        <v>0</v>
      </c>
      <c r="AN55">
        <v>0.728823</v>
      </c>
      <c r="AO55">
        <v>1.2173210000000001</v>
      </c>
      <c r="AP55">
        <v>1.7248920000000001</v>
      </c>
      <c r="AQ55">
        <v>0</v>
      </c>
      <c r="AR55">
        <v>16.989235000000001</v>
      </c>
      <c r="AS55">
        <v>5.1752529999999997</v>
      </c>
      <c r="AT55">
        <v>14.423921999999999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67.159589999999994</v>
      </c>
      <c r="BA55">
        <f t="shared" si="1"/>
        <v>1849.6979789999998</v>
      </c>
      <c r="BD55">
        <v>5.13</v>
      </c>
      <c r="BE55">
        <v>1.85</v>
      </c>
      <c r="BF55">
        <v>2.13</v>
      </c>
      <c r="BG55">
        <v>1.72</v>
      </c>
      <c r="BH55">
        <v>5.82</v>
      </c>
      <c r="BI55">
        <v>0.84</v>
      </c>
      <c r="BJ55">
        <v>0.81</v>
      </c>
      <c r="BK55">
        <v>1.66</v>
      </c>
      <c r="BL55">
        <v>0.87</v>
      </c>
      <c r="BM55">
        <v>0</v>
      </c>
      <c r="BN55">
        <v>2.25</v>
      </c>
      <c r="BO55">
        <v>1.82</v>
      </c>
      <c r="BP55">
        <v>0.25</v>
      </c>
      <c r="BQ55">
        <v>1.9</v>
      </c>
      <c r="BR55">
        <v>1.05</v>
      </c>
      <c r="BS55">
        <v>0.88</v>
      </c>
      <c r="BT55">
        <v>2.8559420000000002</v>
      </c>
      <c r="BU55">
        <v>1.2907649999999999</v>
      </c>
      <c r="BV55">
        <v>2.3453879999999998</v>
      </c>
      <c r="BW55">
        <v>1.8684460000000001</v>
      </c>
      <c r="BX55">
        <v>1.884528</v>
      </c>
      <c r="BY55">
        <v>2.581531</v>
      </c>
      <c r="BZ55">
        <v>1.2769980000000001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5.1080680000000003</v>
      </c>
      <c r="CK55">
        <v>1.798867</v>
      </c>
      <c r="CL55">
        <v>0.931894</v>
      </c>
      <c r="CM55">
        <v>3.3778649999999999</v>
      </c>
      <c r="CN55">
        <v>1.703811</v>
      </c>
      <c r="CO55">
        <v>4.1304499999999997</v>
      </c>
      <c r="CP55">
        <v>2.0479129999999999</v>
      </c>
      <c r="CQ55">
        <v>1.70381</v>
      </c>
      <c r="CR55">
        <v>0.80398800000000004</v>
      </c>
      <c r="CS55">
        <v>1.313434</v>
      </c>
      <c r="CT55">
        <v>0</v>
      </c>
      <c r="CU55">
        <v>0</v>
      </c>
      <c r="CV55">
        <v>0</v>
      </c>
      <c r="CW55">
        <v>1.1558919999999999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67.159589999999994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418.38299999999998</v>
      </c>
      <c r="L56">
        <v>267.997972</v>
      </c>
      <c r="M56">
        <v>89.632546000000005</v>
      </c>
      <c r="N56">
        <v>116.047133</v>
      </c>
      <c r="O56">
        <v>121.645579</v>
      </c>
      <c r="P56">
        <v>126.236923</v>
      </c>
      <c r="Q56">
        <v>11.101971000000001</v>
      </c>
      <c r="R56">
        <v>26.715053000000001</v>
      </c>
      <c r="S56">
        <v>18.075106999999999</v>
      </c>
      <c r="T56">
        <v>0</v>
      </c>
      <c r="U56">
        <v>321.57783000000001</v>
      </c>
      <c r="V56">
        <v>8.7964979999999997</v>
      </c>
      <c r="W56">
        <v>29.366831999999999</v>
      </c>
      <c r="X56">
        <v>67.469403999999997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8.7167929999999991</v>
      </c>
      <c r="AG56">
        <v>41.925438999999997</v>
      </c>
      <c r="AH56">
        <v>0</v>
      </c>
      <c r="AI56">
        <v>0</v>
      </c>
      <c r="AJ56">
        <v>0</v>
      </c>
      <c r="AK56">
        <v>51.849195000000002</v>
      </c>
      <c r="AL56">
        <v>2.6822680000000001</v>
      </c>
      <c r="AM56">
        <v>0</v>
      </c>
      <c r="AN56">
        <v>0.728823</v>
      </c>
      <c r="AO56">
        <v>1.3304290000000001</v>
      </c>
      <c r="AP56">
        <v>1.7248920000000001</v>
      </c>
      <c r="AQ56">
        <v>0</v>
      </c>
      <c r="AR56">
        <v>6.3709629999999997</v>
      </c>
      <c r="AS56">
        <v>5.1752529999999997</v>
      </c>
      <c r="AT56">
        <v>14.423921999999999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67.162953999999999</v>
      </c>
      <c r="BA56">
        <f t="shared" si="1"/>
        <v>1825.1367789999997</v>
      </c>
      <c r="BD56">
        <v>5.13</v>
      </c>
      <c r="BE56">
        <v>1.85</v>
      </c>
      <c r="BF56">
        <v>2.13</v>
      </c>
      <c r="BG56">
        <v>1.72</v>
      </c>
      <c r="BH56">
        <v>5.82</v>
      </c>
      <c r="BI56">
        <v>0.84</v>
      </c>
      <c r="BJ56">
        <v>0.81</v>
      </c>
      <c r="BK56">
        <v>1.66</v>
      </c>
      <c r="BL56">
        <v>0.87</v>
      </c>
      <c r="BM56">
        <v>0</v>
      </c>
      <c r="BN56">
        <v>2.25</v>
      </c>
      <c r="BO56">
        <v>1.82</v>
      </c>
      <c r="BP56">
        <v>0.25</v>
      </c>
      <c r="BQ56">
        <v>1.9</v>
      </c>
      <c r="BR56">
        <v>1.05</v>
      </c>
      <c r="BS56">
        <v>0.88</v>
      </c>
      <c r="BT56">
        <v>2.8559420000000002</v>
      </c>
      <c r="BU56">
        <v>1.2907649999999999</v>
      </c>
      <c r="BV56">
        <v>2.3453879999999998</v>
      </c>
      <c r="BW56">
        <v>1.8684460000000001</v>
      </c>
      <c r="BX56">
        <v>1.884528</v>
      </c>
      <c r="BY56">
        <v>2.581531</v>
      </c>
      <c r="BZ56">
        <v>1.2769980000000001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5.1114319999999998</v>
      </c>
      <c r="CK56">
        <v>1.798867</v>
      </c>
      <c r="CL56">
        <v>0.931894</v>
      </c>
      <c r="CM56">
        <v>3.3778649999999999</v>
      </c>
      <c r="CN56">
        <v>1.703811</v>
      </c>
      <c r="CO56">
        <v>4.1304499999999997</v>
      </c>
      <c r="CP56">
        <v>2.0479129999999999</v>
      </c>
      <c r="CQ56">
        <v>1.70381</v>
      </c>
      <c r="CR56">
        <v>0.80398800000000004</v>
      </c>
      <c r="CS56">
        <v>1.313434</v>
      </c>
      <c r="CT56">
        <v>0</v>
      </c>
      <c r="CU56">
        <v>0</v>
      </c>
      <c r="CV56">
        <v>0</v>
      </c>
      <c r="CW56">
        <v>1.1558919999999999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67.162953999999999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418.38299999999998</v>
      </c>
      <c r="L57">
        <v>267.997972</v>
      </c>
      <c r="M57">
        <v>89.632546000000005</v>
      </c>
      <c r="N57">
        <v>116.047133</v>
      </c>
      <c r="O57">
        <v>121.645579</v>
      </c>
      <c r="P57">
        <v>126.236923</v>
      </c>
      <c r="Q57">
        <v>11.101971000000001</v>
      </c>
      <c r="R57">
        <v>26.715053000000001</v>
      </c>
      <c r="S57">
        <v>18.075106999999999</v>
      </c>
      <c r="T57">
        <v>0</v>
      </c>
      <c r="U57">
        <v>321.57783000000001</v>
      </c>
      <c r="V57">
        <v>9.0445379999999993</v>
      </c>
      <c r="W57">
        <v>29.366831999999999</v>
      </c>
      <c r="X57">
        <v>67.469403999999997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8.7167929999999991</v>
      </c>
      <c r="AG57">
        <v>41.925438999999997</v>
      </c>
      <c r="AH57">
        <v>0</v>
      </c>
      <c r="AI57">
        <v>0</v>
      </c>
      <c r="AJ57">
        <v>0</v>
      </c>
      <c r="AK57">
        <v>51.849195000000002</v>
      </c>
      <c r="AL57">
        <v>2.6822680000000001</v>
      </c>
      <c r="AM57">
        <v>0</v>
      </c>
      <c r="AN57">
        <v>0.728823</v>
      </c>
      <c r="AO57">
        <v>1.41526</v>
      </c>
      <c r="AP57">
        <v>5.4210900000000004</v>
      </c>
      <c r="AQ57">
        <v>0</v>
      </c>
      <c r="AR57">
        <v>4.2473089999999996</v>
      </c>
      <c r="AS57">
        <v>5.1752529999999997</v>
      </c>
      <c r="AT57">
        <v>14.423921999999999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67.162953999999999</v>
      </c>
      <c r="BA57">
        <f t="shared" si="1"/>
        <v>1827.0421939999999</v>
      </c>
      <c r="BD57">
        <v>5.13</v>
      </c>
      <c r="BE57">
        <v>1.85</v>
      </c>
      <c r="BF57">
        <v>2.13</v>
      </c>
      <c r="BG57">
        <v>1.72</v>
      </c>
      <c r="BH57">
        <v>5.82</v>
      </c>
      <c r="BI57">
        <v>0.84</v>
      </c>
      <c r="BJ57">
        <v>0.81</v>
      </c>
      <c r="BK57">
        <v>1.66</v>
      </c>
      <c r="BL57">
        <v>0.87</v>
      </c>
      <c r="BM57">
        <v>0</v>
      </c>
      <c r="BN57">
        <v>2.25</v>
      </c>
      <c r="BO57">
        <v>1.82</v>
      </c>
      <c r="BP57">
        <v>0.25</v>
      </c>
      <c r="BQ57">
        <v>1.9</v>
      </c>
      <c r="BR57">
        <v>1.05</v>
      </c>
      <c r="BS57">
        <v>0.88</v>
      </c>
      <c r="BT57">
        <v>2.8559420000000002</v>
      </c>
      <c r="BU57">
        <v>1.2907649999999999</v>
      </c>
      <c r="BV57">
        <v>2.3453879999999998</v>
      </c>
      <c r="BW57">
        <v>1.8684460000000001</v>
      </c>
      <c r="BX57">
        <v>1.884528</v>
      </c>
      <c r="BY57">
        <v>2.581531</v>
      </c>
      <c r="BZ57">
        <v>1.2769980000000001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5.1114319999999998</v>
      </c>
      <c r="CK57">
        <v>1.798867</v>
      </c>
      <c r="CL57">
        <v>0.931894</v>
      </c>
      <c r="CM57">
        <v>3.3778649999999999</v>
      </c>
      <c r="CN57">
        <v>1.703811</v>
      </c>
      <c r="CO57">
        <v>4.1304499999999997</v>
      </c>
      <c r="CP57">
        <v>2.0479129999999999</v>
      </c>
      <c r="CQ57">
        <v>1.70381</v>
      </c>
      <c r="CR57">
        <v>0.80398800000000004</v>
      </c>
      <c r="CS57">
        <v>1.313434</v>
      </c>
      <c r="CT57">
        <v>0</v>
      </c>
      <c r="CU57">
        <v>0</v>
      </c>
      <c r="CV57">
        <v>0</v>
      </c>
      <c r="CW57">
        <v>1.1558919999999999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67.162953999999999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418.38299999999998</v>
      </c>
      <c r="L58">
        <v>267.997972</v>
      </c>
      <c r="M58">
        <v>89.632546000000005</v>
      </c>
      <c r="N58">
        <v>116.047133</v>
      </c>
      <c r="O58">
        <v>121.645579</v>
      </c>
      <c r="P58">
        <v>126.236923</v>
      </c>
      <c r="Q58">
        <v>11.101971000000001</v>
      </c>
      <c r="R58">
        <v>26.715053000000001</v>
      </c>
      <c r="S58">
        <v>18.075106999999999</v>
      </c>
      <c r="T58">
        <v>0</v>
      </c>
      <c r="U58">
        <v>321.57783000000001</v>
      </c>
      <c r="V58">
        <v>9.0445379999999993</v>
      </c>
      <c r="W58">
        <v>29.366831999999999</v>
      </c>
      <c r="X58">
        <v>67.469403999999997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8.9658029999999993</v>
      </c>
      <c r="AE58">
        <v>0</v>
      </c>
      <c r="AF58">
        <v>8.7167929999999991</v>
      </c>
      <c r="AG58">
        <v>41.925438999999997</v>
      </c>
      <c r="AH58">
        <v>0</v>
      </c>
      <c r="AI58">
        <v>0</v>
      </c>
      <c r="AJ58">
        <v>0</v>
      </c>
      <c r="AK58">
        <v>51.849195000000002</v>
      </c>
      <c r="AL58">
        <v>2.6822680000000001</v>
      </c>
      <c r="AM58">
        <v>0</v>
      </c>
      <c r="AN58">
        <v>0.728823</v>
      </c>
      <c r="AO58">
        <v>1.48878</v>
      </c>
      <c r="AP58">
        <v>5.4210900000000004</v>
      </c>
      <c r="AQ58">
        <v>0</v>
      </c>
      <c r="AR58">
        <v>4.2473089999999996</v>
      </c>
      <c r="AS58">
        <v>5.1752529999999997</v>
      </c>
      <c r="AT58">
        <v>10.945652000000001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67.162953999999999</v>
      </c>
      <c r="BA58">
        <f t="shared" si="1"/>
        <v>1832.603247</v>
      </c>
      <c r="BD58">
        <v>5.13</v>
      </c>
      <c r="BE58">
        <v>1.85</v>
      </c>
      <c r="BF58">
        <v>2.13</v>
      </c>
      <c r="BG58">
        <v>1.72</v>
      </c>
      <c r="BH58">
        <v>5.82</v>
      </c>
      <c r="BI58">
        <v>0.84</v>
      </c>
      <c r="BJ58">
        <v>0.81</v>
      </c>
      <c r="BK58">
        <v>1.66</v>
      </c>
      <c r="BL58">
        <v>0.87</v>
      </c>
      <c r="BM58">
        <v>0</v>
      </c>
      <c r="BN58">
        <v>2.25</v>
      </c>
      <c r="BO58">
        <v>1.82</v>
      </c>
      <c r="BP58">
        <v>0.25</v>
      </c>
      <c r="BQ58">
        <v>1.9</v>
      </c>
      <c r="BR58">
        <v>1.05</v>
      </c>
      <c r="BS58">
        <v>0.88</v>
      </c>
      <c r="BT58">
        <v>2.8559420000000002</v>
      </c>
      <c r="BU58">
        <v>1.2907649999999999</v>
      </c>
      <c r="BV58">
        <v>2.3453879999999998</v>
      </c>
      <c r="BW58">
        <v>1.8684460000000001</v>
      </c>
      <c r="BX58">
        <v>1.884528</v>
      </c>
      <c r="BY58">
        <v>2.581531</v>
      </c>
      <c r="BZ58">
        <v>1.2769980000000001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5.1114319999999998</v>
      </c>
      <c r="CK58">
        <v>1.798867</v>
      </c>
      <c r="CL58">
        <v>0.931894</v>
      </c>
      <c r="CM58">
        <v>3.3778649999999999</v>
      </c>
      <c r="CN58">
        <v>1.703811</v>
      </c>
      <c r="CO58">
        <v>4.1304499999999997</v>
      </c>
      <c r="CP58">
        <v>2.0479129999999999</v>
      </c>
      <c r="CQ58">
        <v>1.70381</v>
      </c>
      <c r="CR58">
        <v>0.80398800000000004</v>
      </c>
      <c r="CS58">
        <v>1.313434</v>
      </c>
      <c r="CT58">
        <v>0</v>
      </c>
      <c r="CU58">
        <v>0</v>
      </c>
      <c r="CV58">
        <v>0</v>
      </c>
      <c r="CW58">
        <v>1.1558919999999999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67.162953999999999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418.38299999999998</v>
      </c>
      <c r="L59">
        <v>294.92837200000002</v>
      </c>
      <c r="M59">
        <v>89.632546000000005</v>
      </c>
      <c r="N59">
        <v>116.047133</v>
      </c>
      <c r="O59">
        <v>121.645579</v>
      </c>
      <c r="P59">
        <v>126.236923</v>
      </c>
      <c r="Q59">
        <v>11.101971000000001</v>
      </c>
      <c r="R59">
        <v>26.715053000000001</v>
      </c>
      <c r="S59">
        <v>18.075106999999999</v>
      </c>
      <c r="T59">
        <v>0</v>
      </c>
      <c r="U59">
        <v>321.57783000000001</v>
      </c>
      <c r="V59">
        <v>9.4713700000000003</v>
      </c>
      <c r="W59">
        <v>29.366831999999999</v>
      </c>
      <c r="X59">
        <v>67.469403999999997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8.9658029999999993</v>
      </c>
      <c r="AE59">
        <v>0</v>
      </c>
      <c r="AF59">
        <v>8.7167929999999991</v>
      </c>
      <c r="AG59">
        <v>41.925438999999997</v>
      </c>
      <c r="AH59">
        <v>0</v>
      </c>
      <c r="AI59">
        <v>0</v>
      </c>
      <c r="AJ59">
        <v>0</v>
      </c>
      <c r="AK59">
        <v>51.849195000000002</v>
      </c>
      <c r="AL59">
        <v>2.6822680000000001</v>
      </c>
      <c r="AM59">
        <v>0</v>
      </c>
      <c r="AN59">
        <v>0.728823</v>
      </c>
      <c r="AO59">
        <v>1.519884</v>
      </c>
      <c r="AP59">
        <v>5.4210900000000004</v>
      </c>
      <c r="AQ59">
        <v>0</v>
      </c>
      <c r="AR59">
        <v>1.0618270000000001</v>
      </c>
      <c r="AS59">
        <v>5.1752529999999997</v>
      </c>
      <c r="AT59">
        <v>14.423921999999999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67.162953999999999</v>
      </c>
      <c r="BA59">
        <f t="shared" si="1"/>
        <v>1860.2843709999997</v>
      </c>
      <c r="BD59">
        <v>5.13</v>
      </c>
      <c r="BE59">
        <v>1.85</v>
      </c>
      <c r="BF59">
        <v>2.13</v>
      </c>
      <c r="BG59">
        <v>1.72</v>
      </c>
      <c r="BH59">
        <v>5.82</v>
      </c>
      <c r="BI59">
        <v>0.84</v>
      </c>
      <c r="BJ59">
        <v>0.81</v>
      </c>
      <c r="BK59">
        <v>1.66</v>
      </c>
      <c r="BL59">
        <v>0.87</v>
      </c>
      <c r="BM59">
        <v>0</v>
      </c>
      <c r="BN59">
        <v>2.25</v>
      </c>
      <c r="BO59">
        <v>1.82</v>
      </c>
      <c r="BP59">
        <v>0.25</v>
      </c>
      <c r="BQ59">
        <v>1.9</v>
      </c>
      <c r="BR59">
        <v>1.05</v>
      </c>
      <c r="BS59">
        <v>0.88</v>
      </c>
      <c r="BT59">
        <v>2.8559420000000002</v>
      </c>
      <c r="BU59">
        <v>1.2907649999999999</v>
      </c>
      <c r="BV59">
        <v>2.3453879999999998</v>
      </c>
      <c r="BW59">
        <v>1.8684460000000001</v>
      </c>
      <c r="BX59">
        <v>1.884528</v>
      </c>
      <c r="BY59">
        <v>2.581531</v>
      </c>
      <c r="BZ59">
        <v>1.2769980000000001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5.1114319999999998</v>
      </c>
      <c r="CK59">
        <v>1.798867</v>
      </c>
      <c r="CL59">
        <v>0.931894</v>
      </c>
      <c r="CM59">
        <v>3.3778649999999999</v>
      </c>
      <c r="CN59">
        <v>1.703811</v>
      </c>
      <c r="CO59">
        <v>4.1304499999999997</v>
      </c>
      <c r="CP59">
        <v>2.0479129999999999</v>
      </c>
      <c r="CQ59">
        <v>1.70381</v>
      </c>
      <c r="CR59">
        <v>0.80398800000000004</v>
      </c>
      <c r="CS59">
        <v>1.313434</v>
      </c>
      <c r="CT59">
        <v>0</v>
      </c>
      <c r="CU59">
        <v>0</v>
      </c>
      <c r="CV59">
        <v>0</v>
      </c>
      <c r="CW59">
        <v>1.1558919999999999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67.162953999999999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418.38299999999998</v>
      </c>
      <c r="L60">
        <v>294.92837200000002</v>
      </c>
      <c r="M60">
        <v>89.632546000000005</v>
      </c>
      <c r="N60">
        <v>116.047133</v>
      </c>
      <c r="O60">
        <v>121.645579</v>
      </c>
      <c r="P60">
        <v>126.236923</v>
      </c>
      <c r="Q60">
        <v>11.101971000000001</v>
      </c>
      <c r="R60">
        <v>26.715053000000001</v>
      </c>
      <c r="S60">
        <v>18.075106999999999</v>
      </c>
      <c r="T60">
        <v>0</v>
      </c>
      <c r="U60">
        <v>321.57783000000001</v>
      </c>
      <c r="V60">
        <v>9.4713700000000003</v>
      </c>
      <c r="W60">
        <v>29.366831999999999</v>
      </c>
      <c r="X60">
        <v>67.469403999999997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8.9658029999999993</v>
      </c>
      <c r="AE60">
        <v>0</v>
      </c>
      <c r="AF60">
        <v>8.7167929999999991</v>
      </c>
      <c r="AG60">
        <v>41.925438999999997</v>
      </c>
      <c r="AH60">
        <v>0</v>
      </c>
      <c r="AI60">
        <v>0</v>
      </c>
      <c r="AJ60">
        <v>0</v>
      </c>
      <c r="AK60">
        <v>51.849195000000002</v>
      </c>
      <c r="AL60">
        <v>24.587454999999999</v>
      </c>
      <c r="AM60">
        <v>0</v>
      </c>
      <c r="AN60">
        <v>0.728823</v>
      </c>
      <c r="AO60">
        <v>1.5736110000000001</v>
      </c>
      <c r="AP60">
        <v>1.7248920000000001</v>
      </c>
      <c r="AQ60">
        <v>0</v>
      </c>
      <c r="AR60">
        <v>1.0618270000000001</v>
      </c>
      <c r="AS60">
        <v>5.1752529999999997</v>
      </c>
      <c r="AT60">
        <v>14.423921999999999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67.162953999999999</v>
      </c>
      <c r="BA60">
        <f t="shared" si="1"/>
        <v>1878.5470869999997</v>
      </c>
      <c r="BD60">
        <v>5.13</v>
      </c>
      <c r="BE60">
        <v>1.85</v>
      </c>
      <c r="BF60">
        <v>2.13</v>
      </c>
      <c r="BG60">
        <v>1.72</v>
      </c>
      <c r="BH60">
        <v>5.82</v>
      </c>
      <c r="BI60">
        <v>0.84</v>
      </c>
      <c r="BJ60">
        <v>0.81</v>
      </c>
      <c r="BK60">
        <v>1.66</v>
      </c>
      <c r="BL60">
        <v>0.87</v>
      </c>
      <c r="BM60">
        <v>0</v>
      </c>
      <c r="BN60">
        <v>2.25</v>
      </c>
      <c r="BO60">
        <v>1.82</v>
      </c>
      <c r="BP60">
        <v>0.25</v>
      </c>
      <c r="BQ60">
        <v>1.9</v>
      </c>
      <c r="BR60">
        <v>1.05</v>
      </c>
      <c r="BS60">
        <v>0.88</v>
      </c>
      <c r="BT60">
        <v>2.8559420000000002</v>
      </c>
      <c r="BU60">
        <v>1.2907649999999999</v>
      </c>
      <c r="BV60">
        <v>2.3453879999999998</v>
      </c>
      <c r="BW60">
        <v>1.8684460000000001</v>
      </c>
      <c r="BX60">
        <v>1.884528</v>
      </c>
      <c r="BY60">
        <v>2.581531</v>
      </c>
      <c r="BZ60">
        <v>1.2769980000000001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5.1114319999999998</v>
      </c>
      <c r="CK60">
        <v>1.798867</v>
      </c>
      <c r="CL60">
        <v>0.931894</v>
      </c>
      <c r="CM60">
        <v>3.3778649999999999</v>
      </c>
      <c r="CN60">
        <v>1.703811</v>
      </c>
      <c r="CO60">
        <v>4.1304499999999997</v>
      </c>
      <c r="CP60">
        <v>2.0479129999999999</v>
      </c>
      <c r="CQ60">
        <v>1.70381</v>
      </c>
      <c r="CR60">
        <v>0.80398800000000004</v>
      </c>
      <c r="CS60">
        <v>1.313434</v>
      </c>
      <c r="CT60">
        <v>0</v>
      </c>
      <c r="CU60">
        <v>0</v>
      </c>
      <c r="CV60">
        <v>0</v>
      </c>
      <c r="CW60">
        <v>1.1558919999999999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67.162953999999999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418.38299999999998</v>
      </c>
      <c r="L61">
        <v>267.997972</v>
      </c>
      <c r="M61">
        <v>89.632546000000005</v>
      </c>
      <c r="N61">
        <v>116.047133</v>
      </c>
      <c r="O61">
        <v>121.645579</v>
      </c>
      <c r="P61">
        <v>126.236923</v>
      </c>
      <c r="Q61">
        <v>11.101971000000001</v>
      </c>
      <c r="R61">
        <v>26.715053000000001</v>
      </c>
      <c r="S61">
        <v>18.075106999999999</v>
      </c>
      <c r="T61">
        <v>0</v>
      </c>
      <c r="U61">
        <v>321.57783000000001</v>
      </c>
      <c r="V61">
        <v>9.4713700000000003</v>
      </c>
      <c r="W61">
        <v>29.366831999999999</v>
      </c>
      <c r="X61">
        <v>67.469403999999997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8.9658029999999993</v>
      </c>
      <c r="AE61">
        <v>0</v>
      </c>
      <c r="AF61">
        <v>8.7167929999999991</v>
      </c>
      <c r="AG61">
        <v>41.925438999999997</v>
      </c>
      <c r="AH61">
        <v>0</v>
      </c>
      <c r="AI61">
        <v>0</v>
      </c>
      <c r="AJ61">
        <v>0</v>
      </c>
      <c r="AK61">
        <v>51.849195000000002</v>
      </c>
      <c r="AL61">
        <v>64.262666999999993</v>
      </c>
      <c r="AM61">
        <v>0</v>
      </c>
      <c r="AN61">
        <v>0.728823</v>
      </c>
      <c r="AO61">
        <v>1.5283679999999999</v>
      </c>
      <c r="AP61">
        <v>1.7248920000000001</v>
      </c>
      <c r="AQ61">
        <v>0</v>
      </c>
      <c r="AR61">
        <v>1.0618270000000001</v>
      </c>
      <c r="AS61">
        <v>5.1752529999999997</v>
      </c>
      <c r="AT61">
        <v>14.423921999999999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67.162953999999999</v>
      </c>
      <c r="BA61">
        <f t="shared" si="1"/>
        <v>1891.2466559999996</v>
      </c>
      <c r="BD61">
        <v>5.13</v>
      </c>
      <c r="BE61">
        <v>1.85</v>
      </c>
      <c r="BF61">
        <v>2.13</v>
      </c>
      <c r="BG61">
        <v>1.72</v>
      </c>
      <c r="BH61">
        <v>5.82</v>
      </c>
      <c r="BI61">
        <v>0.84</v>
      </c>
      <c r="BJ61">
        <v>0.81</v>
      </c>
      <c r="BK61">
        <v>1.66</v>
      </c>
      <c r="BL61">
        <v>0.87</v>
      </c>
      <c r="BM61">
        <v>0</v>
      </c>
      <c r="BN61">
        <v>2.25</v>
      </c>
      <c r="BO61">
        <v>1.82</v>
      </c>
      <c r="BP61">
        <v>0.25</v>
      </c>
      <c r="BQ61">
        <v>1.9</v>
      </c>
      <c r="BR61">
        <v>1.05</v>
      </c>
      <c r="BS61">
        <v>0.88</v>
      </c>
      <c r="BT61">
        <v>2.8559420000000002</v>
      </c>
      <c r="BU61">
        <v>1.2907649999999999</v>
      </c>
      <c r="BV61">
        <v>2.3453879999999998</v>
      </c>
      <c r="BW61">
        <v>1.8684460000000001</v>
      </c>
      <c r="BX61">
        <v>1.884528</v>
      </c>
      <c r="BY61">
        <v>2.581531</v>
      </c>
      <c r="BZ61">
        <v>1.2769980000000001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5.1114319999999998</v>
      </c>
      <c r="CK61">
        <v>1.798867</v>
      </c>
      <c r="CL61">
        <v>0.931894</v>
      </c>
      <c r="CM61">
        <v>3.3778649999999999</v>
      </c>
      <c r="CN61">
        <v>1.703811</v>
      </c>
      <c r="CO61">
        <v>4.1304499999999997</v>
      </c>
      <c r="CP61">
        <v>2.0479129999999999</v>
      </c>
      <c r="CQ61">
        <v>1.70381</v>
      </c>
      <c r="CR61">
        <v>0.80398800000000004</v>
      </c>
      <c r="CS61">
        <v>1.313434</v>
      </c>
      <c r="CT61">
        <v>0</v>
      </c>
      <c r="CU61">
        <v>0</v>
      </c>
      <c r="CV61">
        <v>0</v>
      </c>
      <c r="CW61">
        <v>1.1558919999999999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67.162953999999999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418.38299999999998</v>
      </c>
      <c r="L62">
        <v>267.997972</v>
      </c>
      <c r="M62">
        <v>89.632546000000005</v>
      </c>
      <c r="N62">
        <v>116.047133</v>
      </c>
      <c r="O62">
        <v>121.645579</v>
      </c>
      <c r="P62">
        <v>126.236923</v>
      </c>
      <c r="Q62">
        <v>11.101971000000001</v>
      </c>
      <c r="R62">
        <v>26.715053000000001</v>
      </c>
      <c r="S62">
        <v>18.075106999999999</v>
      </c>
      <c r="T62">
        <v>0</v>
      </c>
      <c r="U62">
        <v>321.57783000000001</v>
      </c>
      <c r="V62">
        <v>9.4713700000000003</v>
      </c>
      <c r="W62">
        <v>29.366831999999999</v>
      </c>
      <c r="X62">
        <v>67.469403999999997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8.9658029999999993</v>
      </c>
      <c r="AE62">
        <v>0</v>
      </c>
      <c r="AF62">
        <v>8.7167929999999991</v>
      </c>
      <c r="AG62">
        <v>41.925438999999997</v>
      </c>
      <c r="AH62">
        <v>0</v>
      </c>
      <c r="AI62">
        <v>0</v>
      </c>
      <c r="AJ62">
        <v>0</v>
      </c>
      <c r="AK62">
        <v>51.849195000000002</v>
      </c>
      <c r="AL62">
        <v>64.262666999999993</v>
      </c>
      <c r="AM62">
        <v>0</v>
      </c>
      <c r="AN62">
        <v>0.728823</v>
      </c>
      <c r="AO62">
        <v>1.519884</v>
      </c>
      <c r="AP62">
        <v>1.7248920000000001</v>
      </c>
      <c r="AQ62">
        <v>0</v>
      </c>
      <c r="AR62">
        <v>1.0618270000000001</v>
      </c>
      <c r="AS62">
        <v>5.1752529999999997</v>
      </c>
      <c r="AT62">
        <v>14.423921999999999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67.112953999999988</v>
      </c>
      <c r="BA62">
        <f t="shared" si="1"/>
        <v>1891.1881719999997</v>
      </c>
      <c r="BD62">
        <v>5.13</v>
      </c>
      <c r="BE62">
        <v>1.85</v>
      </c>
      <c r="BF62">
        <v>2.13</v>
      </c>
      <c r="BG62">
        <v>1.72</v>
      </c>
      <c r="BH62">
        <v>5.82</v>
      </c>
      <c r="BI62">
        <v>0.81</v>
      </c>
      <c r="BJ62">
        <v>0.79</v>
      </c>
      <c r="BK62">
        <v>1.66</v>
      </c>
      <c r="BL62">
        <v>0.87</v>
      </c>
      <c r="BM62">
        <v>0</v>
      </c>
      <c r="BN62">
        <v>2.25</v>
      </c>
      <c r="BO62">
        <v>1.82</v>
      </c>
      <c r="BP62">
        <v>0.25</v>
      </c>
      <c r="BQ62">
        <v>1.9</v>
      </c>
      <c r="BR62">
        <v>1.05</v>
      </c>
      <c r="BS62">
        <v>0.88</v>
      </c>
      <c r="BT62">
        <v>2.8559420000000002</v>
      </c>
      <c r="BU62">
        <v>1.2907649999999999</v>
      </c>
      <c r="BV62">
        <v>2.3453879999999998</v>
      </c>
      <c r="BW62">
        <v>1.8684460000000001</v>
      </c>
      <c r="BX62">
        <v>1.884528</v>
      </c>
      <c r="BY62">
        <v>2.581531</v>
      </c>
      <c r="BZ62">
        <v>1.2769980000000001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5.1114319999999998</v>
      </c>
      <c r="CK62">
        <v>1.798867</v>
      </c>
      <c r="CL62">
        <v>0.931894</v>
      </c>
      <c r="CM62">
        <v>3.3778649999999999</v>
      </c>
      <c r="CN62">
        <v>1.703811</v>
      </c>
      <c r="CO62">
        <v>4.1304499999999997</v>
      </c>
      <c r="CP62">
        <v>2.0479129999999999</v>
      </c>
      <c r="CQ62">
        <v>1.70381</v>
      </c>
      <c r="CR62">
        <v>0.80398800000000004</v>
      </c>
      <c r="CS62">
        <v>1.313434</v>
      </c>
      <c r="CT62">
        <v>0</v>
      </c>
      <c r="CU62">
        <v>0</v>
      </c>
      <c r="CV62">
        <v>0</v>
      </c>
      <c r="CW62">
        <v>1.1558919999999999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67.112953999999988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418.38299999999998</v>
      </c>
      <c r="L63">
        <v>267.997972</v>
      </c>
      <c r="M63">
        <v>89.632546000000005</v>
      </c>
      <c r="N63">
        <v>116.047133</v>
      </c>
      <c r="O63">
        <v>121.645579</v>
      </c>
      <c r="P63">
        <v>126.236923</v>
      </c>
      <c r="Q63">
        <v>11.101971000000001</v>
      </c>
      <c r="R63">
        <v>40.774453000000001</v>
      </c>
      <c r="S63">
        <v>18.075106999999999</v>
      </c>
      <c r="T63">
        <v>0</v>
      </c>
      <c r="U63">
        <v>310.75758000000002</v>
      </c>
      <c r="V63">
        <v>9.0445379999999993</v>
      </c>
      <c r="W63">
        <v>29.366831999999999</v>
      </c>
      <c r="X63">
        <v>67.469403999999997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8.9658029999999993</v>
      </c>
      <c r="AE63">
        <v>0</v>
      </c>
      <c r="AF63">
        <v>8.7167929999999991</v>
      </c>
      <c r="AG63">
        <v>41.925438999999997</v>
      </c>
      <c r="AH63">
        <v>0</v>
      </c>
      <c r="AI63">
        <v>0</v>
      </c>
      <c r="AJ63">
        <v>0</v>
      </c>
      <c r="AK63">
        <v>51.849195000000002</v>
      </c>
      <c r="AL63">
        <v>64.262666999999993</v>
      </c>
      <c r="AM63">
        <v>0</v>
      </c>
      <c r="AN63">
        <v>0.728823</v>
      </c>
      <c r="AO63">
        <v>1.4067769999999999</v>
      </c>
      <c r="AP63">
        <v>1.7248920000000001</v>
      </c>
      <c r="AQ63">
        <v>15.441699</v>
      </c>
      <c r="AR63">
        <v>3.1854819999999999</v>
      </c>
      <c r="AS63">
        <v>5.1752529999999997</v>
      </c>
      <c r="AT63">
        <v>14.423921999999999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67.112953999999988</v>
      </c>
      <c r="BA63">
        <f t="shared" si="1"/>
        <v>1911.4527369999998</v>
      </c>
      <c r="BD63">
        <v>5.13</v>
      </c>
      <c r="BE63">
        <v>1.85</v>
      </c>
      <c r="BF63">
        <v>2.13</v>
      </c>
      <c r="BG63">
        <v>1.72</v>
      </c>
      <c r="BH63">
        <v>5.82</v>
      </c>
      <c r="BI63">
        <v>0.81</v>
      </c>
      <c r="BJ63">
        <v>0.79</v>
      </c>
      <c r="BK63">
        <v>1.66</v>
      </c>
      <c r="BL63">
        <v>0.87</v>
      </c>
      <c r="BM63">
        <v>0</v>
      </c>
      <c r="BN63">
        <v>2.25</v>
      </c>
      <c r="BO63">
        <v>1.82</v>
      </c>
      <c r="BP63">
        <v>0.25</v>
      </c>
      <c r="BQ63">
        <v>1.9</v>
      </c>
      <c r="BR63">
        <v>1.05</v>
      </c>
      <c r="BS63">
        <v>0.88</v>
      </c>
      <c r="BT63">
        <v>2.8559420000000002</v>
      </c>
      <c r="BU63">
        <v>1.2907649999999999</v>
      </c>
      <c r="BV63">
        <v>2.3453879999999998</v>
      </c>
      <c r="BW63">
        <v>1.8684460000000001</v>
      </c>
      <c r="BX63">
        <v>1.884528</v>
      </c>
      <c r="BY63">
        <v>2.581531</v>
      </c>
      <c r="BZ63">
        <v>1.2769980000000001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5.1114319999999998</v>
      </c>
      <c r="CK63">
        <v>1.798867</v>
      </c>
      <c r="CL63">
        <v>0.931894</v>
      </c>
      <c r="CM63">
        <v>3.3778649999999999</v>
      </c>
      <c r="CN63">
        <v>1.703811</v>
      </c>
      <c r="CO63">
        <v>4.1304499999999997</v>
      </c>
      <c r="CP63">
        <v>2.0479129999999999</v>
      </c>
      <c r="CQ63">
        <v>1.70381</v>
      </c>
      <c r="CR63">
        <v>0.80398800000000004</v>
      </c>
      <c r="CS63">
        <v>1.313434</v>
      </c>
      <c r="CT63">
        <v>0</v>
      </c>
      <c r="CU63">
        <v>0</v>
      </c>
      <c r="CV63">
        <v>0</v>
      </c>
      <c r="CW63">
        <v>1.1558919999999999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67.112953999999988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418.38299999999998</v>
      </c>
      <c r="L64">
        <v>294.92837200000002</v>
      </c>
      <c r="M64">
        <v>89.632546000000005</v>
      </c>
      <c r="N64">
        <v>116.047133</v>
      </c>
      <c r="O64">
        <v>121.645579</v>
      </c>
      <c r="P64">
        <v>126.236923</v>
      </c>
      <c r="Q64">
        <v>11.101971000000001</v>
      </c>
      <c r="R64">
        <v>40.774453000000001</v>
      </c>
      <c r="S64">
        <v>18.075106999999999</v>
      </c>
      <c r="T64">
        <v>0</v>
      </c>
      <c r="U64">
        <v>310.75758000000002</v>
      </c>
      <c r="V64">
        <v>9.0445379999999993</v>
      </c>
      <c r="W64">
        <v>29.366831999999999</v>
      </c>
      <c r="X64">
        <v>67.469403999999997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8.9658029999999993</v>
      </c>
      <c r="AE64">
        <v>0</v>
      </c>
      <c r="AF64">
        <v>8.7167929999999991</v>
      </c>
      <c r="AG64">
        <v>41.925438999999997</v>
      </c>
      <c r="AH64">
        <v>0</v>
      </c>
      <c r="AI64">
        <v>0</v>
      </c>
      <c r="AJ64">
        <v>0</v>
      </c>
      <c r="AK64">
        <v>51.849195000000002</v>
      </c>
      <c r="AL64">
        <v>64.262666999999993</v>
      </c>
      <c r="AM64">
        <v>0</v>
      </c>
      <c r="AN64">
        <v>0.728823</v>
      </c>
      <c r="AO64">
        <v>1.254081</v>
      </c>
      <c r="AP64">
        <v>1.7248920000000001</v>
      </c>
      <c r="AQ64">
        <v>15.441699</v>
      </c>
      <c r="AR64">
        <v>3.1854819999999999</v>
      </c>
      <c r="AS64">
        <v>5.1752529999999997</v>
      </c>
      <c r="AT64">
        <v>14.423921999999999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67.112953999999988</v>
      </c>
      <c r="BA64">
        <f t="shared" si="1"/>
        <v>1938.2304409999999</v>
      </c>
      <c r="BD64">
        <v>5.13</v>
      </c>
      <c r="BE64">
        <v>1.85</v>
      </c>
      <c r="BF64">
        <v>2.13</v>
      </c>
      <c r="BG64">
        <v>1.72</v>
      </c>
      <c r="BH64">
        <v>5.82</v>
      </c>
      <c r="BI64">
        <v>0.81</v>
      </c>
      <c r="BJ64">
        <v>0.79</v>
      </c>
      <c r="BK64">
        <v>1.66</v>
      </c>
      <c r="BL64">
        <v>0.87</v>
      </c>
      <c r="BM64">
        <v>0</v>
      </c>
      <c r="BN64">
        <v>2.25</v>
      </c>
      <c r="BO64">
        <v>1.82</v>
      </c>
      <c r="BP64">
        <v>0.25</v>
      </c>
      <c r="BQ64">
        <v>1.9</v>
      </c>
      <c r="BR64">
        <v>1.05</v>
      </c>
      <c r="BS64">
        <v>0.88</v>
      </c>
      <c r="BT64">
        <v>2.8559420000000002</v>
      </c>
      <c r="BU64">
        <v>1.2907649999999999</v>
      </c>
      <c r="BV64">
        <v>2.3453879999999998</v>
      </c>
      <c r="BW64">
        <v>1.8684460000000001</v>
      </c>
      <c r="BX64">
        <v>1.884528</v>
      </c>
      <c r="BY64">
        <v>2.581531</v>
      </c>
      <c r="BZ64">
        <v>1.2769980000000001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5.1114319999999998</v>
      </c>
      <c r="CK64">
        <v>1.798867</v>
      </c>
      <c r="CL64">
        <v>0.931894</v>
      </c>
      <c r="CM64">
        <v>3.3778649999999999</v>
      </c>
      <c r="CN64">
        <v>1.703811</v>
      </c>
      <c r="CO64">
        <v>4.1304499999999997</v>
      </c>
      <c r="CP64">
        <v>2.0479129999999999</v>
      </c>
      <c r="CQ64">
        <v>1.70381</v>
      </c>
      <c r="CR64">
        <v>0.80398800000000004</v>
      </c>
      <c r="CS64">
        <v>1.313434</v>
      </c>
      <c r="CT64">
        <v>0</v>
      </c>
      <c r="CU64">
        <v>0</v>
      </c>
      <c r="CV64">
        <v>0</v>
      </c>
      <c r="CW64">
        <v>1.1558919999999999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67.112953999999988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418.38299999999998</v>
      </c>
      <c r="L65">
        <v>304.54637200000002</v>
      </c>
      <c r="M65">
        <v>89.632546000000005</v>
      </c>
      <c r="N65">
        <v>116.047133</v>
      </c>
      <c r="O65">
        <v>121.645579</v>
      </c>
      <c r="P65">
        <v>126.236923</v>
      </c>
      <c r="Q65">
        <v>11.101971000000001</v>
      </c>
      <c r="R65">
        <v>40.774453000000001</v>
      </c>
      <c r="S65">
        <v>18.075106999999999</v>
      </c>
      <c r="T65">
        <v>0</v>
      </c>
      <c r="U65">
        <v>310.75758000000002</v>
      </c>
      <c r="V65">
        <v>11.122764</v>
      </c>
      <c r="W65">
        <v>43.785944999999998</v>
      </c>
      <c r="X65">
        <v>75.669614999999993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8.9658029999999993</v>
      </c>
      <c r="AE65">
        <v>0</v>
      </c>
      <c r="AF65">
        <v>8.7167929999999991</v>
      </c>
      <c r="AG65">
        <v>41.925438999999997</v>
      </c>
      <c r="AH65">
        <v>0</v>
      </c>
      <c r="AI65">
        <v>0</v>
      </c>
      <c r="AJ65">
        <v>0</v>
      </c>
      <c r="AK65">
        <v>51.849195000000002</v>
      </c>
      <c r="AL65">
        <v>24.587454999999999</v>
      </c>
      <c r="AM65">
        <v>0</v>
      </c>
      <c r="AN65">
        <v>0.728823</v>
      </c>
      <c r="AO65">
        <v>1.095731</v>
      </c>
      <c r="AP65">
        <v>1.7248920000000001</v>
      </c>
      <c r="AQ65">
        <v>30.883398</v>
      </c>
      <c r="AR65">
        <v>6.3709629999999997</v>
      </c>
      <c r="AS65">
        <v>5.1752529999999997</v>
      </c>
      <c r="AT65">
        <v>13.286258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67.112953999999988</v>
      </c>
      <c r="BA65">
        <f t="shared" si="1"/>
        <v>1950.2019450000003</v>
      </c>
      <c r="BD65">
        <v>5.13</v>
      </c>
      <c r="BE65">
        <v>1.85</v>
      </c>
      <c r="BF65">
        <v>2.13</v>
      </c>
      <c r="BG65">
        <v>1.72</v>
      </c>
      <c r="BH65">
        <v>5.82</v>
      </c>
      <c r="BI65">
        <v>0.81</v>
      </c>
      <c r="BJ65">
        <v>0.79</v>
      </c>
      <c r="BK65">
        <v>1.66</v>
      </c>
      <c r="BL65">
        <v>0.87</v>
      </c>
      <c r="BM65">
        <v>0</v>
      </c>
      <c r="BN65">
        <v>2.25</v>
      </c>
      <c r="BO65">
        <v>1.82</v>
      </c>
      <c r="BP65">
        <v>0.25</v>
      </c>
      <c r="BQ65">
        <v>1.9</v>
      </c>
      <c r="BR65">
        <v>1.05</v>
      </c>
      <c r="BS65">
        <v>0.88</v>
      </c>
      <c r="BT65">
        <v>2.8559420000000002</v>
      </c>
      <c r="BU65">
        <v>1.2907649999999999</v>
      </c>
      <c r="BV65">
        <v>2.3453879999999998</v>
      </c>
      <c r="BW65">
        <v>1.8684460000000001</v>
      </c>
      <c r="BX65">
        <v>1.884528</v>
      </c>
      <c r="BY65">
        <v>2.581531</v>
      </c>
      <c r="BZ65">
        <v>1.2769980000000001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5.1114319999999998</v>
      </c>
      <c r="CK65">
        <v>1.798867</v>
      </c>
      <c r="CL65">
        <v>0.931894</v>
      </c>
      <c r="CM65">
        <v>3.3778649999999999</v>
      </c>
      <c r="CN65">
        <v>1.703811</v>
      </c>
      <c r="CO65">
        <v>4.1304499999999997</v>
      </c>
      <c r="CP65">
        <v>2.0479129999999999</v>
      </c>
      <c r="CQ65">
        <v>1.70381</v>
      </c>
      <c r="CR65">
        <v>0.80398800000000004</v>
      </c>
      <c r="CS65">
        <v>1.313434</v>
      </c>
      <c r="CT65">
        <v>0</v>
      </c>
      <c r="CU65">
        <v>0</v>
      </c>
      <c r="CV65">
        <v>0</v>
      </c>
      <c r="CW65">
        <v>1.1558919999999999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67.112953999999988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475.12920000000003</v>
      </c>
      <c r="L66">
        <v>422.366872</v>
      </c>
      <c r="M66">
        <v>89.632546000000005</v>
      </c>
      <c r="N66">
        <v>116.047133</v>
      </c>
      <c r="O66">
        <v>121.645579</v>
      </c>
      <c r="P66">
        <v>126.236923</v>
      </c>
      <c r="Q66">
        <v>14.660631</v>
      </c>
      <c r="R66">
        <v>40.774453000000001</v>
      </c>
      <c r="S66">
        <v>18.075106999999999</v>
      </c>
      <c r="T66">
        <v>0</v>
      </c>
      <c r="U66">
        <v>310.75758000000002</v>
      </c>
      <c r="V66">
        <v>9.0324659999999994</v>
      </c>
      <c r="W66">
        <v>43.785944999999998</v>
      </c>
      <c r="X66">
        <v>75.669614999999993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8.9658029999999993</v>
      </c>
      <c r="AE66">
        <v>0</v>
      </c>
      <c r="AF66">
        <v>8.7167929999999991</v>
      </c>
      <c r="AG66">
        <v>41.925438999999997</v>
      </c>
      <c r="AH66">
        <v>0</v>
      </c>
      <c r="AI66">
        <v>0</v>
      </c>
      <c r="AJ66">
        <v>0</v>
      </c>
      <c r="AK66">
        <v>51.849195000000002</v>
      </c>
      <c r="AL66">
        <v>2.6822680000000001</v>
      </c>
      <c r="AM66">
        <v>0</v>
      </c>
      <c r="AN66">
        <v>0.728823</v>
      </c>
      <c r="AO66">
        <v>0.92041399999999995</v>
      </c>
      <c r="AP66">
        <v>1.7248920000000001</v>
      </c>
      <c r="AQ66">
        <v>30.883398</v>
      </c>
      <c r="AR66">
        <v>6.3709629999999997</v>
      </c>
      <c r="AS66">
        <v>5.1752529999999997</v>
      </c>
      <c r="AT66">
        <v>14.423921999999999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67.112953999999988</v>
      </c>
      <c r="BA66">
        <f t="shared" si="1"/>
        <v>2105.294167</v>
      </c>
      <c r="BD66">
        <v>5.13</v>
      </c>
      <c r="BE66">
        <v>1.85</v>
      </c>
      <c r="BF66">
        <v>2.13</v>
      </c>
      <c r="BG66">
        <v>1.72</v>
      </c>
      <c r="BH66">
        <v>5.82</v>
      </c>
      <c r="BI66">
        <v>0.81</v>
      </c>
      <c r="BJ66">
        <v>0.79</v>
      </c>
      <c r="BK66">
        <v>1.66</v>
      </c>
      <c r="BL66">
        <v>0.87</v>
      </c>
      <c r="BM66">
        <v>0</v>
      </c>
      <c r="BN66">
        <v>2.25</v>
      </c>
      <c r="BO66">
        <v>1.82</v>
      </c>
      <c r="BP66">
        <v>0.25</v>
      </c>
      <c r="BQ66">
        <v>1.9</v>
      </c>
      <c r="BR66">
        <v>1.05</v>
      </c>
      <c r="BS66">
        <v>0.88</v>
      </c>
      <c r="BT66">
        <v>2.8559420000000002</v>
      </c>
      <c r="BU66">
        <v>1.2907649999999999</v>
      </c>
      <c r="BV66">
        <v>2.3453879999999998</v>
      </c>
      <c r="BW66">
        <v>1.8684460000000001</v>
      </c>
      <c r="BX66">
        <v>1.884528</v>
      </c>
      <c r="BY66">
        <v>2.581531</v>
      </c>
      <c r="BZ66">
        <v>1.2769980000000001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5.1114319999999998</v>
      </c>
      <c r="CK66">
        <v>1.798867</v>
      </c>
      <c r="CL66">
        <v>0.931894</v>
      </c>
      <c r="CM66">
        <v>3.3778649999999999</v>
      </c>
      <c r="CN66">
        <v>1.703811</v>
      </c>
      <c r="CO66">
        <v>4.1304499999999997</v>
      </c>
      <c r="CP66">
        <v>2.0479129999999999</v>
      </c>
      <c r="CQ66">
        <v>1.70381</v>
      </c>
      <c r="CR66">
        <v>0.80398800000000004</v>
      </c>
      <c r="CS66">
        <v>1.313434</v>
      </c>
      <c r="CT66">
        <v>0</v>
      </c>
      <c r="CU66">
        <v>0</v>
      </c>
      <c r="CV66">
        <v>0</v>
      </c>
      <c r="CW66">
        <v>1.1558919999999999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67.112953999999988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504.94499999999999</v>
      </c>
      <c r="L67">
        <v>434.38937199999998</v>
      </c>
      <c r="M67">
        <v>89.632546000000005</v>
      </c>
      <c r="N67">
        <v>116.047133</v>
      </c>
      <c r="O67">
        <v>121.645579</v>
      </c>
      <c r="P67">
        <v>126.236923</v>
      </c>
      <c r="Q67">
        <v>14.660631</v>
      </c>
      <c r="R67">
        <v>40.774453000000001</v>
      </c>
      <c r="S67">
        <v>18.075106999999999</v>
      </c>
      <c r="T67">
        <v>0</v>
      </c>
      <c r="U67">
        <v>310.75758000000002</v>
      </c>
      <c r="V67">
        <v>9.0324659999999994</v>
      </c>
      <c r="W67">
        <v>43.785944999999998</v>
      </c>
      <c r="X67">
        <v>75.669614999999993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8.9658029999999993</v>
      </c>
      <c r="AE67">
        <v>0</v>
      </c>
      <c r="AF67">
        <v>8.7167929999999991</v>
      </c>
      <c r="AG67">
        <v>41.925438999999997</v>
      </c>
      <c r="AH67">
        <v>0</v>
      </c>
      <c r="AI67">
        <v>0</v>
      </c>
      <c r="AJ67">
        <v>0</v>
      </c>
      <c r="AK67">
        <v>51.849195000000002</v>
      </c>
      <c r="AL67">
        <v>2.6822680000000001</v>
      </c>
      <c r="AM67">
        <v>0</v>
      </c>
      <c r="AN67">
        <v>0.71013499999999996</v>
      </c>
      <c r="AO67">
        <v>0.84830799999999995</v>
      </c>
      <c r="AP67">
        <v>3.572991</v>
      </c>
      <c r="AQ67">
        <v>46.325097</v>
      </c>
      <c r="AR67">
        <v>6.3709629999999997</v>
      </c>
      <c r="AS67">
        <v>9.0566940000000002</v>
      </c>
      <c r="AT67">
        <v>14.423921999999999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67.112953999999988</v>
      </c>
      <c r="BA67">
        <f t="shared" si="1"/>
        <v>2168.2129120000004</v>
      </c>
      <c r="BD67">
        <v>5.13</v>
      </c>
      <c r="BE67">
        <v>1.85</v>
      </c>
      <c r="BF67">
        <v>2.13</v>
      </c>
      <c r="BG67">
        <v>1.72</v>
      </c>
      <c r="BH67">
        <v>5.82</v>
      </c>
      <c r="BI67">
        <v>0.81</v>
      </c>
      <c r="BJ67">
        <v>0.79</v>
      </c>
      <c r="BK67">
        <v>1.66</v>
      </c>
      <c r="BL67">
        <v>0.87</v>
      </c>
      <c r="BM67">
        <v>0</v>
      </c>
      <c r="BN67">
        <v>2.25</v>
      </c>
      <c r="BO67">
        <v>1.82</v>
      </c>
      <c r="BP67">
        <v>0.25</v>
      </c>
      <c r="BQ67">
        <v>1.9</v>
      </c>
      <c r="BR67">
        <v>1.05</v>
      </c>
      <c r="BS67">
        <v>0.88</v>
      </c>
      <c r="BT67">
        <v>2.8559420000000002</v>
      </c>
      <c r="BU67">
        <v>1.2907649999999999</v>
      </c>
      <c r="BV67">
        <v>2.3453879999999998</v>
      </c>
      <c r="BW67">
        <v>1.8684460000000001</v>
      </c>
      <c r="BX67">
        <v>1.884528</v>
      </c>
      <c r="BY67">
        <v>2.581531</v>
      </c>
      <c r="BZ67">
        <v>1.2769980000000001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5.1114319999999998</v>
      </c>
      <c r="CK67">
        <v>1.798867</v>
      </c>
      <c r="CL67">
        <v>0.931894</v>
      </c>
      <c r="CM67">
        <v>3.3778649999999999</v>
      </c>
      <c r="CN67">
        <v>1.703811</v>
      </c>
      <c r="CO67">
        <v>4.1304499999999997</v>
      </c>
      <c r="CP67">
        <v>2.0479129999999999</v>
      </c>
      <c r="CQ67">
        <v>1.70381</v>
      </c>
      <c r="CR67">
        <v>0.80398800000000004</v>
      </c>
      <c r="CS67">
        <v>1.313434</v>
      </c>
      <c r="CT67">
        <v>0</v>
      </c>
      <c r="CU67">
        <v>0</v>
      </c>
      <c r="CV67">
        <v>0</v>
      </c>
      <c r="CW67">
        <v>1.1558919999999999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67.112953999999988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540.53160000000003</v>
      </c>
      <c r="L68">
        <v>434.38937199999998</v>
      </c>
      <c r="M68">
        <v>89.632546000000005</v>
      </c>
      <c r="N68">
        <v>116.047133</v>
      </c>
      <c r="O68">
        <v>121.645579</v>
      </c>
      <c r="P68">
        <v>126.236923</v>
      </c>
      <c r="Q68">
        <v>14.660631</v>
      </c>
      <c r="R68">
        <v>40.774453000000001</v>
      </c>
      <c r="S68">
        <v>18.075106999999999</v>
      </c>
      <c r="T68">
        <v>0</v>
      </c>
      <c r="U68">
        <v>310.75758000000002</v>
      </c>
      <c r="V68">
        <v>9.0324659999999994</v>
      </c>
      <c r="W68">
        <v>43.785944999999998</v>
      </c>
      <c r="X68">
        <v>75.669614999999993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17.931607</v>
      </c>
      <c r="AE68">
        <v>16.164396</v>
      </c>
      <c r="AF68">
        <v>8.7167929999999991</v>
      </c>
      <c r="AG68">
        <v>41.925438999999997</v>
      </c>
      <c r="AH68">
        <v>9.3006060000000002</v>
      </c>
      <c r="AI68">
        <v>0</v>
      </c>
      <c r="AJ68">
        <v>0</v>
      </c>
      <c r="AK68">
        <v>51.849195000000002</v>
      </c>
      <c r="AL68">
        <v>2.6822680000000001</v>
      </c>
      <c r="AM68">
        <v>0</v>
      </c>
      <c r="AN68">
        <v>0.71013499999999996</v>
      </c>
      <c r="AO68">
        <v>1.5936870000000001</v>
      </c>
      <c r="AP68">
        <v>3.572991</v>
      </c>
      <c r="AQ68">
        <v>46.325097</v>
      </c>
      <c r="AR68">
        <v>6.3709629999999997</v>
      </c>
      <c r="AS68">
        <v>9.0566940000000002</v>
      </c>
      <c r="AT68">
        <v>14.423921999999999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67.164121999999992</v>
      </c>
      <c r="BA68">
        <f t="shared" ref="BA68:BA99" si="4">SUM(B68:AZ68)</f>
        <v>2239.0268649999994</v>
      </c>
      <c r="BD68">
        <v>5.13</v>
      </c>
      <c r="BE68">
        <v>1.85</v>
      </c>
      <c r="BF68">
        <v>2.13</v>
      </c>
      <c r="BG68">
        <v>1.72</v>
      </c>
      <c r="BH68">
        <v>5.82</v>
      </c>
      <c r="BI68">
        <v>0.81</v>
      </c>
      <c r="BJ68">
        <v>0.79</v>
      </c>
      <c r="BK68">
        <v>1.66</v>
      </c>
      <c r="BL68">
        <v>0.87</v>
      </c>
      <c r="BM68">
        <v>0</v>
      </c>
      <c r="BN68">
        <v>2.25</v>
      </c>
      <c r="BO68">
        <v>1.82</v>
      </c>
      <c r="BP68">
        <v>0.25</v>
      </c>
      <c r="BQ68">
        <v>1.9</v>
      </c>
      <c r="BR68">
        <v>1.05</v>
      </c>
      <c r="BS68">
        <v>0.88</v>
      </c>
      <c r="BT68">
        <v>2.8559420000000002</v>
      </c>
      <c r="BU68">
        <v>1.2907649999999999</v>
      </c>
      <c r="BV68">
        <v>2.3453879999999998</v>
      </c>
      <c r="BW68">
        <v>1.8684460000000001</v>
      </c>
      <c r="BX68">
        <v>1.884528</v>
      </c>
      <c r="BY68">
        <v>2.581531</v>
      </c>
      <c r="BZ68">
        <v>1.2769980000000001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5.1114319999999998</v>
      </c>
      <c r="CK68">
        <v>1.798867</v>
      </c>
      <c r="CL68">
        <v>0.931894</v>
      </c>
      <c r="CM68">
        <v>3.3778649999999999</v>
      </c>
      <c r="CN68">
        <v>1.703811</v>
      </c>
      <c r="CO68">
        <v>4.1304499999999997</v>
      </c>
      <c r="CP68">
        <v>2.0479129999999999</v>
      </c>
      <c r="CQ68">
        <v>1.70381</v>
      </c>
      <c r="CR68">
        <v>0.80398800000000004</v>
      </c>
      <c r="CS68">
        <v>1.313434</v>
      </c>
      <c r="CT68">
        <v>0</v>
      </c>
      <c r="CU68">
        <v>0</v>
      </c>
      <c r="CV68">
        <v>5.1167999999999998E-2</v>
      </c>
      <c r="CW68">
        <v>1.1558919999999999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67.164121999999992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592.46879999999999</v>
      </c>
      <c r="L69">
        <v>434.38937199999998</v>
      </c>
      <c r="M69">
        <v>89.632546000000005</v>
      </c>
      <c r="N69">
        <v>116.047133</v>
      </c>
      <c r="O69">
        <v>121.645579</v>
      </c>
      <c r="P69">
        <v>126.236923</v>
      </c>
      <c r="Q69">
        <v>14.660631</v>
      </c>
      <c r="R69">
        <v>40.774453000000001</v>
      </c>
      <c r="S69">
        <v>18.075106999999999</v>
      </c>
      <c r="T69">
        <v>0</v>
      </c>
      <c r="U69">
        <v>310.75758000000002</v>
      </c>
      <c r="V69">
        <v>9.0324659999999994</v>
      </c>
      <c r="W69">
        <v>43.785944999999998</v>
      </c>
      <c r="X69">
        <v>75.669614999999993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17.931607</v>
      </c>
      <c r="AE69">
        <v>16.164396</v>
      </c>
      <c r="AF69">
        <v>17.433586999999999</v>
      </c>
      <c r="AG69">
        <v>41.925438999999997</v>
      </c>
      <c r="AH69">
        <v>18.601212</v>
      </c>
      <c r="AI69">
        <v>0</v>
      </c>
      <c r="AJ69">
        <v>0</v>
      </c>
      <c r="AK69">
        <v>51.849195000000002</v>
      </c>
      <c r="AL69">
        <v>2.6822680000000001</v>
      </c>
      <c r="AM69">
        <v>0</v>
      </c>
      <c r="AN69">
        <v>0.71013499999999996</v>
      </c>
      <c r="AO69">
        <v>1.29678</v>
      </c>
      <c r="AP69">
        <v>3.572991</v>
      </c>
      <c r="AQ69">
        <v>61.766795999999999</v>
      </c>
      <c r="AR69">
        <v>8.2822519999999997</v>
      </c>
      <c r="AS69">
        <v>9.0566940000000002</v>
      </c>
      <c r="AT69">
        <v>14.423921999999999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67.215289999999982</v>
      </c>
      <c r="BA69">
        <f t="shared" si="4"/>
        <v>2326.0887139999995</v>
      </c>
      <c r="BD69">
        <v>5.13</v>
      </c>
      <c r="BE69">
        <v>1.85</v>
      </c>
      <c r="BF69">
        <v>2.13</v>
      </c>
      <c r="BG69">
        <v>1.72</v>
      </c>
      <c r="BH69">
        <v>5.82</v>
      </c>
      <c r="BI69">
        <v>0.81</v>
      </c>
      <c r="BJ69">
        <v>0.79</v>
      </c>
      <c r="BK69">
        <v>1.66</v>
      </c>
      <c r="BL69">
        <v>0.87</v>
      </c>
      <c r="BM69">
        <v>0</v>
      </c>
      <c r="BN69">
        <v>2.25</v>
      </c>
      <c r="BO69">
        <v>1.82</v>
      </c>
      <c r="BP69">
        <v>0.25</v>
      </c>
      <c r="BQ69">
        <v>1.9</v>
      </c>
      <c r="BR69">
        <v>1.05</v>
      </c>
      <c r="BS69">
        <v>0.88</v>
      </c>
      <c r="BT69">
        <v>2.8559420000000002</v>
      </c>
      <c r="BU69">
        <v>1.2907649999999999</v>
      </c>
      <c r="BV69">
        <v>2.3453879999999998</v>
      </c>
      <c r="BW69">
        <v>1.8684460000000001</v>
      </c>
      <c r="BX69">
        <v>1.884528</v>
      </c>
      <c r="BY69">
        <v>2.581531</v>
      </c>
      <c r="BZ69">
        <v>1.2769980000000001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5.1114319999999998</v>
      </c>
      <c r="CK69">
        <v>1.798867</v>
      </c>
      <c r="CL69">
        <v>0.931894</v>
      </c>
      <c r="CM69">
        <v>3.3778649999999999</v>
      </c>
      <c r="CN69">
        <v>1.703811</v>
      </c>
      <c r="CO69">
        <v>4.1304499999999997</v>
      </c>
      <c r="CP69">
        <v>2.0479129999999999</v>
      </c>
      <c r="CQ69">
        <v>1.70381</v>
      </c>
      <c r="CR69">
        <v>0.80398800000000004</v>
      </c>
      <c r="CS69">
        <v>1.313434</v>
      </c>
      <c r="CT69">
        <v>0</v>
      </c>
      <c r="CU69">
        <v>0</v>
      </c>
      <c r="CV69">
        <v>0.102336</v>
      </c>
      <c r="CW69">
        <v>1.1558919999999999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67.215289999999982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651.46541999999999</v>
      </c>
      <c r="L70">
        <v>443.45222100000001</v>
      </c>
      <c r="M70">
        <v>89.632546000000005</v>
      </c>
      <c r="N70">
        <v>116.047133</v>
      </c>
      <c r="O70">
        <v>121.645579</v>
      </c>
      <c r="P70">
        <v>126.236923</v>
      </c>
      <c r="Q70">
        <v>14.660631</v>
      </c>
      <c r="R70">
        <v>40.774453000000001</v>
      </c>
      <c r="S70">
        <v>23.371110999999999</v>
      </c>
      <c r="T70">
        <v>0</v>
      </c>
      <c r="U70">
        <v>310.75758000000002</v>
      </c>
      <c r="V70">
        <v>9.0324659999999994</v>
      </c>
      <c r="W70">
        <v>43.785944999999998</v>
      </c>
      <c r="X70">
        <v>75.669614999999993</v>
      </c>
      <c r="Y70">
        <v>0</v>
      </c>
      <c r="Z70">
        <v>0</v>
      </c>
      <c r="AA70">
        <v>6.078576</v>
      </c>
      <c r="AB70">
        <v>0</v>
      </c>
      <c r="AC70">
        <v>9.5274370000000008</v>
      </c>
      <c r="AD70">
        <v>17.931607</v>
      </c>
      <c r="AE70">
        <v>16.164396</v>
      </c>
      <c r="AF70">
        <v>17.433586999999999</v>
      </c>
      <c r="AG70">
        <v>41.925438999999997</v>
      </c>
      <c r="AH70">
        <v>42.875793999999999</v>
      </c>
      <c r="AI70">
        <v>0</v>
      </c>
      <c r="AJ70">
        <v>0</v>
      </c>
      <c r="AK70">
        <v>51.849195000000002</v>
      </c>
      <c r="AL70">
        <v>2.6822680000000001</v>
      </c>
      <c r="AM70">
        <v>0</v>
      </c>
      <c r="AN70">
        <v>0.71013499999999996</v>
      </c>
      <c r="AO70">
        <v>0.96311199999999997</v>
      </c>
      <c r="AP70">
        <v>3.572991</v>
      </c>
      <c r="AQ70">
        <v>61.766795999999999</v>
      </c>
      <c r="AR70">
        <v>8.2822519999999997</v>
      </c>
      <c r="AS70">
        <v>9.0566940000000002</v>
      </c>
      <c r="AT70">
        <v>14.423921999999999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67.348690999999988</v>
      </c>
      <c r="BA70">
        <f t="shared" si="4"/>
        <v>2439.1245149999995</v>
      </c>
      <c r="BD70">
        <v>5.13</v>
      </c>
      <c r="BE70">
        <v>1.85</v>
      </c>
      <c r="BF70">
        <v>2.13</v>
      </c>
      <c r="BG70">
        <v>1.72</v>
      </c>
      <c r="BH70">
        <v>5.82</v>
      </c>
      <c r="BI70">
        <v>0.81</v>
      </c>
      <c r="BJ70">
        <v>0.79</v>
      </c>
      <c r="BK70">
        <v>1.66</v>
      </c>
      <c r="BL70">
        <v>0.87</v>
      </c>
      <c r="BM70">
        <v>0</v>
      </c>
      <c r="BN70">
        <v>2.25</v>
      </c>
      <c r="BO70">
        <v>1.82</v>
      </c>
      <c r="BP70">
        <v>0.25</v>
      </c>
      <c r="BQ70">
        <v>1.9</v>
      </c>
      <c r="BR70">
        <v>1.05</v>
      </c>
      <c r="BS70">
        <v>0.88</v>
      </c>
      <c r="BT70">
        <v>2.8559420000000002</v>
      </c>
      <c r="BU70">
        <v>1.2907649999999999</v>
      </c>
      <c r="BV70">
        <v>2.3453879999999998</v>
      </c>
      <c r="BW70">
        <v>1.8684460000000001</v>
      </c>
      <c r="BX70">
        <v>1.884528</v>
      </c>
      <c r="BY70">
        <v>2.581531</v>
      </c>
      <c r="BZ70">
        <v>1.2769980000000001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5.1114319999999998</v>
      </c>
      <c r="CK70">
        <v>1.798867</v>
      </c>
      <c r="CL70">
        <v>0.931894</v>
      </c>
      <c r="CM70">
        <v>3.3778649999999999</v>
      </c>
      <c r="CN70">
        <v>1.703811</v>
      </c>
      <c r="CO70">
        <v>4.1304499999999997</v>
      </c>
      <c r="CP70">
        <v>2.0479129999999999</v>
      </c>
      <c r="CQ70">
        <v>1.70381</v>
      </c>
      <c r="CR70">
        <v>0.80398800000000004</v>
      </c>
      <c r="CS70">
        <v>1.313434</v>
      </c>
      <c r="CT70">
        <v>0</v>
      </c>
      <c r="CU70">
        <v>0</v>
      </c>
      <c r="CV70">
        <v>0.235737</v>
      </c>
      <c r="CW70">
        <v>1.1558919999999999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67.348690999999988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651.46541999999999</v>
      </c>
      <c r="L71">
        <v>443.45222100000001</v>
      </c>
      <c r="M71">
        <v>89.632546000000005</v>
      </c>
      <c r="N71">
        <v>116.047133</v>
      </c>
      <c r="O71">
        <v>121.645579</v>
      </c>
      <c r="P71">
        <v>126.236923</v>
      </c>
      <c r="Q71">
        <v>20.998892999999999</v>
      </c>
      <c r="R71">
        <v>40.774453000000001</v>
      </c>
      <c r="S71">
        <v>25.367474999999999</v>
      </c>
      <c r="T71">
        <v>0</v>
      </c>
      <c r="U71">
        <v>310.75758000000002</v>
      </c>
      <c r="V71">
        <v>9.0324659999999994</v>
      </c>
      <c r="W71">
        <v>43.785944999999998</v>
      </c>
      <c r="X71">
        <v>75.669614999999993</v>
      </c>
      <c r="Y71">
        <v>0</v>
      </c>
      <c r="Z71">
        <v>0</v>
      </c>
      <c r="AA71">
        <v>11.39733</v>
      </c>
      <c r="AB71">
        <v>0</v>
      </c>
      <c r="AC71">
        <v>19.054874000000002</v>
      </c>
      <c r="AD71">
        <v>26.897410000000001</v>
      </c>
      <c r="AE71">
        <v>27.782554999999999</v>
      </c>
      <c r="AF71">
        <v>17.433586999999999</v>
      </c>
      <c r="AG71">
        <v>41.925438999999997</v>
      </c>
      <c r="AH71">
        <v>68.917490000000001</v>
      </c>
      <c r="AI71">
        <v>0</v>
      </c>
      <c r="AJ71">
        <v>0</v>
      </c>
      <c r="AK71">
        <v>51.849195000000002</v>
      </c>
      <c r="AL71">
        <v>2.6822680000000001</v>
      </c>
      <c r="AM71">
        <v>5.1951049999999999</v>
      </c>
      <c r="AN71">
        <v>0.71013499999999996</v>
      </c>
      <c r="AO71">
        <v>0.84830799999999995</v>
      </c>
      <c r="AP71">
        <v>1.8480989999999999</v>
      </c>
      <c r="AQ71">
        <v>61.766795999999999</v>
      </c>
      <c r="AR71">
        <v>8.2822519999999997</v>
      </c>
      <c r="AS71">
        <v>9.0566940000000002</v>
      </c>
      <c r="AT71">
        <v>14.423921999999999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67.706672999999981</v>
      </c>
      <c r="BA71">
        <f t="shared" si="4"/>
        <v>2512.6443809999982</v>
      </c>
      <c r="BD71">
        <v>5.13</v>
      </c>
      <c r="BE71">
        <v>1.85</v>
      </c>
      <c r="BF71">
        <v>2.13</v>
      </c>
      <c r="BG71">
        <v>1.72</v>
      </c>
      <c r="BH71">
        <v>5.82</v>
      </c>
      <c r="BI71">
        <v>0.81</v>
      </c>
      <c r="BJ71">
        <v>0.79</v>
      </c>
      <c r="BK71">
        <v>1.66</v>
      </c>
      <c r="BL71">
        <v>0.87</v>
      </c>
      <c r="BM71">
        <v>0</v>
      </c>
      <c r="BN71">
        <v>2.25</v>
      </c>
      <c r="BO71">
        <v>1.82</v>
      </c>
      <c r="BP71">
        <v>0.25</v>
      </c>
      <c r="BQ71">
        <v>1.9</v>
      </c>
      <c r="BR71">
        <v>1.05</v>
      </c>
      <c r="BS71">
        <v>0.88</v>
      </c>
      <c r="BT71">
        <v>2.8559420000000002</v>
      </c>
      <c r="BU71">
        <v>1.2907649999999999</v>
      </c>
      <c r="BV71">
        <v>2.3453879999999998</v>
      </c>
      <c r="BW71">
        <v>1.8684460000000001</v>
      </c>
      <c r="BX71">
        <v>1.884528</v>
      </c>
      <c r="BY71">
        <v>2.581531</v>
      </c>
      <c r="BZ71">
        <v>1.2769980000000001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5.1114319999999998</v>
      </c>
      <c r="CK71">
        <v>1.798867</v>
      </c>
      <c r="CL71">
        <v>0.931894</v>
      </c>
      <c r="CM71">
        <v>3.3778649999999999</v>
      </c>
      <c r="CN71">
        <v>1.703811</v>
      </c>
      <c r="CO71">
        <v>4.1304499999999997</v>
      </c>
      <c r="CP71">
        <v>2.0479129999999999</v>
      </c>
      <c r="CQ71">
        <v>1.70381</v>
      </c>
      <c r="CR71">
        <v>0.80398800000000004</v>
      </c>
      <c r="CS71">
        <v>1.313434</v>
      </c>
      <c r="CT71">
        <v>0</v>
      </c>
      <c r="CU71">
        <v>0.215443</v>
      </c>
      <c r="CV71">
        <v>0.378276</v>
      </c>
      <c r="CW71">
        <v>1.1558919999999999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67.706672999999981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651.46541999999999</v>
      </c>
      <c r="L72">
        <v>443.45222100000001</v>
      </c>
      <c r="M72">
        <v>89.632546000000005</v>
      </c>
      <c r="N72">
        <v>116.047133</v>
      </c>
      <c r="O72">
        <v>121.645579</v>
      </c>
      <c r="P72">
        <v>126.236923</v>
      </c>
      <c r="Q72">
        <v>20.998892999999999</v>
      </c>
      <c r="R72">
        <v>40.774453000000001</v>
      </c>
      <c r="S72">
        <v>25.367474999999999</v>
      </c>
      <c r="T72">
        <v>0</v>
      </c>
      <c r="U72">
        <v>310.75758000000002</v>
      </c>
      <c r="V72">
        <v>9.0324659999999994</v>
      </c>
      <c r="W72">
        <v>43.785944999999998</v>
      </c>
      <c r="X72">
        <v>75.669614999999993</v>
      </c>
      <c r="Y72">
        <v>0</v>
      </c>
      <c r="Z72">
        <v>1.0579799999999999</v>
      </c>
      <c r="AA72">
        <v>15.196440000000001</v>
      </c>
      <c r="AB72">
        <v>3.294165</v>
      </c>
      <c r="AC72">
        <v>19.054874000000002</v>
      </c>
      <c r="AD72">
        <v>35.863213999999999</v>
      </c>
      <c r="AE72">
        <v>30.308242</v>
      </c>
      <c r="AF72">
        <v>17.433586999999999</v>
      </c>
      <c r="AG72">
        <v>41.925438999999997</v>
      </c>
      <c r="AH72">
        <v>91.889987000000005</v>
      </c>
      <c r="AI72">
        <v>0</v>
      </c>
      <c r="AJ72">
        <v>0</v>
      </c>
      <c r="AK72">
        <v>51.849195000000002</v>
      </c>
      <c r="AL72">
        <v>2.6822680000000001</v>
      </c>
      <c r="AM72">
        <v>5.1951049999999999</v>
      </c>
      <c r="AN72">
        <v>0.71013499999999996</v>
      </c>
      <c r="AO72">
        <v>0.84830799999999995</v>
      </c>
      <c r="AP72">
        <v>1.8480989999999999</v>
      </c>
      <c r="AQ72">
        <v>61.766795999999999</v>
      </c>
      <c r="AR72">
        <v>8.2822519999999997</v>
      </c>
      <c r="AS72">
        <v>9.0566940000000002</v>
      </c>
      <c r="AT72">
        <v>13.869823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68.048207999999988</v>
      </c>
      <c r="BA72">
        <f t="shared" si="4"/>
        <v>2555.047059999999</v>
      </c>
      <c r="BD72">
        <v>5.13</v>
      </c>
      <c r="BE72">
        <v>1.85</v>
      </c>
      <c r="BF72">
        <v>2.13</v>
      </c>
      <c r="BG72">
        <v>1.72</v>
      </c>
      <c r="BH72">
        <v>5.82</v>
      </c>
      <c r="BI72">
        <v>0.81</v>
      </c>
      <c r="BJ72">
        <v>0.79</v>
      </c>
      <c r="BK72">
        <v>1.66</v>
      </c>
      <c r="BL72">
        <v>0.87</v>
      </c>
      <c r="BM72">
        <v>0</v>
      </c>
      <c r="BN72">
        <v>2.25</v>
      </c>
      <c r="BO72">
        <v>1.82</v>
      </c>
      <c r="BP72">
        <v>0.25</v>
      </c>
      <c r="BQ72">
        <v>1.9</v>
      </c>
      <c r="BR72">
        <v>1.05</v>
      </c>
      <c r="BS72">
        <v>0.88</v>
      </c>
      <c r="BT72">
        <v>2.8559420000000002</v>
      </c>
      <c r="BU72">
        <v>1.2907649999999999</v>
      </c>
      <c r="BV72">
        <v>2.3453879999999998</v>
      </c>
      <c r="BW72">
        <v>1.8684460000000001</v>
      </c>
      <c r="BX72">
        <v>1.884528</v>
      </c>
      <c r="BY72">
        <v>2.581531</v>
      </c>
      <c r="BZ72">
        <v>1.2769980000000001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5.1114319999999998</v>
      </c>
      <c r="CK72">
        <v>1.798867</v>
      </c>
      <c r="CL72">
        <v>0.931894</v>
      </c>
      <c r="CM72">
        <v>3.3778649999999999</v>
      </c>
      <c r="CN72">
        <v>1.703811</v>
      </c>
      <c r="CO72">
        <v>4.1304499999999997</v>
      </c>
      <c r="CP72">
        <v>2.0479129999999999</v>
      </c>
      <c r="CQ72">
        <v>1.70381</v>
      </c>
      <c r="CR72">
        <v>0.80398800000000004</v>
      </c>
      <c r="CS72">
        <v>1.313434</v>
      </c>
      <c r="CT72">
        <v>0</v>
      </c>
      <c r="CU72">
        <v>0.43088599999999999</v>
      </c>
      <c r="CV72">
        <v>0.50436800000000004</v>
      </c>
      <c r="CW72">
        <v>1.1558919999999999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68.048207999999988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651.46541999999999</v>
      </c>
      <c r="L73">
        <v>443.45222100000001</v>
      </c>
      <c r="M73">
        <v>89.632546000000005</v>
      </c>
      <c r="N73">
        <v>116.047133</v>
      </c>
      <c r="O73">
        <v>121.645579</v>
      </c>
      <c r="P73">
        <v>126.236923</v>
      </c>
      <c r="Q73">
        <v>20.998892999999999</v>
      </c>
      <c r="R73">
        <v>40.774453000000001</v>
      </c>
      <c r="S73">
        <v>25.367474999999999</v>
      </c>
      <c r="T73">
        <v>0</v>
      </c>
      <c r="U73">
        <v>315.82001400000001</v>
      </c>
      <c r="V73">
        <v>8.723687</v>
      </c>
      <c r="W73">
        <v>43.785944999999998</v>
      </c>
      <c r="X73">
        <v>75.669614999999993</v>
      </c>
      <c r="Y73">
        <v>0</v>
      </c>
      <c r="Z73">
        <v>6.8768700000000003</v>
      </c>
      <c r="AA73">
        <v>27.025348999999999</v>
      </c>
      <c r="AB73">
        <v>15.811992</v>
      </c>
      <c r="AC73">
        <v>28.611145</v>
      </c>
      <c r="AD73">
        <v>35.863213999999999</v>
      </c>
      <c r="AE73">
        <v>46.725206</v>
      </c>
      <c r="AF73">
        <v>17.433586999999999</v>
      </c>
      <c r="AG73">
        <v>41.925438999999997</v>
      </c>
      <c r="AH73">
        <v>114.86248399999999</v>
      </c>
      <c r="AI73">
        <v>3.7596759999999998</v>
      </c>
      <c r="AJ73">
        <v>0</v>
      </c>
      <c r="AK73">
        <v>51.849195000000002</v>
      </c>
      <c r="AL73">
        <v>2.6822680000000001</v>
      </c>
      <c r="AM73">
        <v>10.39021</v>
      </c>
      <c r="AN73">
        <v>0.71013499999999996</v>
      </c>
      <c r="AO73">
        <v>5.0576100000000004</v>
      </c>
      <c r="AP73">
        <v>1.8480989999999999</v>
      </c>
      <c r="AQ73">
        <v>61.766795999999999</v>
      </c>
      <c r="AR73">
        <v>11.680099</v>
      </c>
      <c r="AS73">
        <v>9.0566940000000002</v>
      </c>
      <c r="AT73">
        <v>14.423921999999999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68.687517</v>
      </c>
      <c r="BA73">
        <f t="shared" si="4"/>
        <v>2656.667410999999</v>
      </c>
      <c r="BD73">
        <v>5.13</v>
      </c>
      <c r="BE73">
        <v>1.85</v>
      </c>
      <c r="BF73">
        <v>2.13</v>
      </c>
      <c r="BG73">
        <v>1.72</v>
      </c>
      <c r="BH73">
        <v>5.82</v>
      </c>
      <c r="BI73">
        <v>0.81</v>
      </c>
      <c r="BJ73">
        <v>0.79</v>
      </c>
      <c r="BK73">
        <v>1.66</v>
      </c>
      <c r="BL73">
        <v>0.87</v>
      </c>
      <c r="BM73">
        <v>0</v>
      </c>
      <c r="BN73">
        <v>2.25</v>
      </c>
      <c r="BO73">
        <v>1.82</v>
      </c>
      <c r="BP73">
        <v>0.25</v>
      </c>
      <c r="BQ73">
        <v>1.9</v>
      </c>
      <c r="BR73">
        <v>1.05</v>
      </c>
      <c r="BS73">
        <v>0.88</v>
      </c>
      <c r="BT73">
        <v>2.8559420000000002</v>
      </c>
      <c r="BU73">
        <v>1.2907649999999999</v>
      </c>
      <c r="BV73">
        <v>2.3453879999999998</v>
      </c>
      <c r="BW73">
        <v>1.8684460000000001</v>
      </c>
      <c r="BX73">
        <v>1.884528</v>
      </c>
      <c r="BY73">
        <v>2.581531</v>
      </c>
      <c r="BZ73">
        <v>1.2769980000000001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5.1114319999999998</v>
      </c>
      <c r="CK73">
        <v>1.798867</v>
      </c>
      <c r="CL73">
        <v>0.931894</v>
      </c>
      <c r="CM73">
        <v>3.3778649999999999</v>
      </c>
      <c r="CN73">
        <v>1.703811</v>
      </c>
      <c r="CO73">
        <v>4.1304499999999997</v>
      </c>
      <c r="CP73">
        <v>2.0479129999999999</v>
      </c>
      <c r="CQ73">
        <v>1.70381</v>
      </c>
      <c r="CR73">
        <v>0.80398800000000004</v>
      </c>
      <c r="CS73">
        <v>1.313434</v>
      </c>
      <c r="CT73">
        <v>0.14427000000000001</v>
      </c>
      <c r="CU73">
        <v>0.79983300000000002</v>
      </c>
      <c r="CV73">
        <v>0.63046000000000002</v>
      </c>
      <c r="CW73">
        <v>1.1558919999999999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68.687517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651.46541999999999</v>
      </c>
      <c r="L74">
        <v>443.45222100000001</v>
      </c>
      <c r="M74">
        <v>89.632546000000005</v>
      </c>
      <c r="N74">
        <v>116.047133</v>
      </c>
      <c r="O74">
        <v>121.645579</v>
      </c>
      <c r="P74">
        <v>126.236923</v>
      </c>
      <c r="Q74">
        <v>20.998892999999999</v>
      </c>
      <c r="R74">
        <v>40.774453000000001</v>
      </c>
      <c r="S74">
        <v>25.367474999999999</v>
      </c>
      <c r="T74">
        <v>0</v>
      </c>
      <c r="U74">
        <v>322.22704499999998</v>
      </c>
      <c r="V74">
        <v>8.723687</v>
      </c>
      <c r="W74">
        <v>43.785944999999998</v>
      </c>
      <c r="X74">
        <v>75.669614999999993</v>
      </c>
      <c r="Y74">
        <v>0</v>
      </c>
      <c r="Z74">
        <v>12.60689</v>
      </c>
      <c r="AA74">
        <v>27.025348999999999</v>
      </c>
      <c r="AB74">
        <v>39.055619999999998</v>
      </c>
      <c r="AC74">
        <v>28.611145</v>
      </c>
      <c r="AD74">
        <v>35.863213999999999</v>
      </c>
      <c r="AE74">
        <v>48.659882000000003</v>
      </c>
      <c r="AF74">
        <v>19.370652</v>
      </c>
      <c r="AG74">
        <v>41.925438999999997</v>
      </c>
      <c r="AH74">
        <v>137.834981</v>
      </c>
      <c r="AI74">
        <v>16.291930000000001</v>
      </c>
      <c r="AJ74">
        <v>0</v>
      </c>
      <c r="AK74">
        <v>51.849195000000002</v>
      </c>
      <c r="AL74">
        <v>2.6822680000000001</v>
      </c>
      <c r="AM74">
        <v>15.585315</v>
      </c>
      <c r="AN74">
        <v>0.71013499999999996</v>
      </c>
      <c r="AO74">
        <v>5.1254749999999998</v>
      </c>
      <c r="AP74">
        <v>1.8480989999999999</v>
      </c>
      <c r="AQ74">
        <v>61.766795999999999</v>
      </c>
      <c r="AR74">
        <v>11.680099</v>
      </c>
      <c r="AS74">
        <v>9.0566940000000002</v>
      </c>
      <c r="AT74">
        <v>14.423921999999999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69.551116999999991</v>
      </c>
      <c r="BA74">
        <f t="shared" si="4"/>
        <v>2737.5511519999986</v>
      </c>
      <c r="BD74">
        <v>5.13</v>
      </c>
      <c r="BE74">
        <v>1.85</v>
      </c>
      <c r="BF74">
        <v>2.13</v>
      </c>
      <c r="BG74">
        <v>1.72</v>
      </c>
      <c r="BH74">
        <v>5.82</v>
      </c>
      <c r="BI74">
        <v>0.81</v>
      </c>
      <c r="BJ74">
        <v>0.79</v>
      </c>
      <c r="BK74">
        <v>1.66</v>
      </c>
      <c r="BL74">
        <v>0.87</v>
      </c>
      <c r="BM74">
        <v>0</v>
      </c>
      <c r="BN74">
        <v>2.25</v>
      </c>
      <c r="BO74">
        <v>1.82</v>
      </c>
      <c r="BP74">
        <v>0.25</v>
      </c>
      <c r="BQ74">
        <v>1.9</v>
      </c>
      <c r="BR74">
        <v>1.05</v>
      </c>
      <c r="BS74">
        <v>0.88</v>
      </c>
      <c r="BT74">
        <v>2.8559420000000002</v>
      </c>
      <c r="BU74">
        <v>1.2907649999999999</v>
      </c>
      <c r="BV74">
        <v>2.3453879999999998</v>
      </c>
      <c r="BW74">
        <v>1.8684460000000001</v>
      </c>
      <c r="BX74">
        <v>1.884528</v>
      </c>
      <c r="BY74">
        <v>2.581531</v>
      </c>
      <c r="BZ74">
        <v>1.2769980000000001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5.1114319999999998</v>
      </c>
      <c r="CK74">
        <v>1.798867</v>
      </c>
      <c r="CL74">
        <v>0.931894</v>
      </c>
      <c r="CM74">
        <v>3.3778649999999999</v>
      </c>
      <c r="CN74">
        <v>1.703811</v>
      </c>
      <c r="CO74">
        <v>4.1304499999999997</v>
      </c>
      <c r="CP74">
        <v>2.0479129999999999</v>
      </c>
      <c r="CQ74">
        <v>1.70381</v>
      </c>
      <c r="CR74">
        <v>0.80398800000000004</v>
      </c>
      <c r="CS74">
        <v>1.313434</v>
      </c>
      <c r="CT74">
        <v>0.62613200000000002</v>
      </c>
      <c r="CU74">
        <v>1.0664439999999999</v>
      </c>
      <c r="CV74">
        <v>0.745587</v>
      </c>
      <c r="CW74">
        <v>1.1558919999999999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69.551116999999991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651.46541999999999</v>
      </c>
      <c r="L75">
        <v>443.45222100000001</v>
      </c>
      <c r="M75">
        <v>89.632546000000005</v>
      </c>
      <c r="N75">
        <v>116.047133</v>
      </c>
      <c r="O75">
        <v>121.645579</v>
      </c>
      <c r="P75">
        <v>126.236923</v>
      </c>
      <c r="Q75">
        <v>20.998892999999999</v>
      </c>
      <c r="R75">
        <v>40.774453000000001</v>
      </c>
      <c r="S75">
        <v>25.367474999999999</v>
      </c>
      <c r="T75">
        <v>0</v>
      </c>
      <c r="U75">
        <v>328.03391199999999</v>
      </c>
      <c r="V75">
        <v>8.723687</v>
      </c>
      <c r="W75">
        <v>43.202131999999999</v>
      </c>
      <c r="X75">
        <v>75.669614999999993</v>
      </c>
      <c r="Y75">
        <v>0</v>
      </c>
      <c r="Z75">
        <v>12.60689</v>
      </c>
      <c r="AA75">
        <v>27.025348999999999</v>
      </c>
      <c r="AB75">
        <v>39.055619999999998</v>
      </c>
      <c r="AC75">
        <v>28.611145</v>
      </c>
      <c r="AD75">
        <v>35.863213999999999</v>
      </c>
      <c r="AE75">
        <v>48.659882000000003</v>
      </c>
      <c r="AF75">
        <v>19.370652</v>
      </c>
      <c r="AG75">
        <v>41.925438999999997</v>
      </c>
      <c r="AH75">
        <v>137.834981</v>
      </c>
      <c r="AI75">
        <v>16.291930000000001</v>
      </c>
      <c r="AJ75">
        <v>0</v>
      </c>
      <c r="AK75">
        <v>51.849195000000002</v>
      </c>
      <c r="AL75">
        <v>2.6822680000000001</v>
      </c>
      <c r="AM75">
        <v>15.585315</v>
      </c>
      <c r="AN75">
        <v>0.71013499999999996</v>
      </c>
      <c r="AO75">
        <v>5.1905109999999999</v>
      </c>
      <c r="AP75">
        <v>2.7105450000000002</v>
      </c>
      <c r="AQ75">
        <v>61.766795999999999</v>
      </c>
      <c r="AR75">
        <v>11.680099</v>
      </c>
      <c r="AS75">
        <v>9.0566940000000002</v>
      </c>
      <c r="AT75">
        <v>14.423921999999999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69.551116999999991</v>
      </c>
      <c r="BA75">
        <f t="shared" si="4"/>
        <v>2743.7016879999987</v>
      </c>
      <c r="BD75">
        <v>5.13</v>
      </c>
      <c r="BE75">
        <v>1.85</v>
      </c>
      <c r="BF75">
        <v>2.13</v>
      </c>
      <c r="BG75">
        <v>1.72</v>
      </c>
      <c r="BH75">
        <v>5.82</v>
      </c>
      <c r="BI75">
        <v>0.81</v>
      </c>
      <c r="BJ75">
        <v>0.79</v>
      </c>
      <c r="BK75">
        <v>1.66</v>
      </c>
      <c r="BL75">
        <v>0.87</v>
      </c>
      <c r="BM75">
        <v>0</v>
      </c>
      <c r="BN75">
        <v>2.25</v>
      </c>
      <c r="BO75">
        <v>1.82</v>
      </c>
      <c r="BP75">
        <v>0.25</v>
      </c>
      <c r="BQ75">
        <v>1.9</v>
      </c>
      <c r="BR75">
        <v>1.05</v>
      </c>
      <c r="BS75">
        <v>0.88</v>
      </c>
      <c r="BT75">
        <v>2.8559420000000002</v>
      </c>
      <c r="BU75">
        <v>1.2907649999999999</v>
      </c>
      <c r="BV75">
        <v>2.3453879999999998</v>
      </c>
      <c r="BW75">
        <v>1.8684460000000001</v>
      </c>
      <c r="BX75">
        <v>1.884528</v>
      </c>
      <c r="BY75">
        <v>2.581531</v>
      </c>
      <c r="BZ75">
        <v>1.2769980000000001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5.1114319999999998</v>
      </c>
      <c r="CK75">
        <v>1.798867</v>
      </c>
      <c r="CL75">
        <v>0.931894</v>
      </c>
      <c r="CM75">
        <v>3.3778649999999999</v>
      </c>
      <c r="CN75">
        <v>1.703811</v>
      </c>
      <c r="CO75">
        <v>4.1304499999999997</v>
      </c>
      <c r="CP75">
        <v>2.0479129999999999</v>
      </c>
      <c r="CQ75">
        <v>1.70381</v>
      </c>
      <c r="CR75">
        <v>0.80398800000000004</v>
      </c>
      <c r="CS75">
        <v>1.313434</v>
      </c>
      <c r="CT75">
        <v>0.62613200000000002</v>
      </c>
      <c r="CU75">
        <v>1.0664439999999999</v>
      </c>
      <c r="CV75">
        <v>0.745587</v>
      </c>
      <c r="CW75">
        <v>1.1558919999999999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69.551116999999991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651.46541999999999</v>
      </c>
      <c r="L76">
        <v>443.45222100000001</v>
      </c>
      <c r="M76">
        <v>89.632546000000005</v>
      </c>
      <c r="N76">
        <v>116.047133</v>
      </c>
      <c r="O76">
        <v>121.645579</v>
      </c>
      <c r="P76">
        <v>126.236923</v>
      </c>
      <c r="Q76">
        <v>20.998892999999999</v>
      </c>
      <c r="R76">
        <v>40.774453000000001</v>
      </c>
      <c r="S76">
        <v>25.367474999999999</v>
      </c>
      <c r="T76">
        <v>0</v>
      </c>
      <c r="U76">
        <v>334.25772000000001</v>
      </c>
      <c r="V76">
        <v>8.723687</v>
      </c>
      <c r="W76">
        <v>43.202131999999999</v>
      </c>
      <c r="X76">
        <v>75.669614999999993</v>
      </c>
      <c r="Y76">
        <v>0</v>
      </c>
      <c r="Z76">
        <v>12.60689</v>
      </c>
      <c r="AA76">
        <v>27.025348999999999</v>
      </c>
      <c r="AB76">
        <v>39.055619999999998</v>
      </c>
      <c r="AC76">
        <v>28.611145</v>
      </c>
      <c r="AD76">
        <v>35.863213999999999</v>
      </c>
      <c r="AE76">
        <v>48.659882000000003</v>
      </c>
      <c r="AF76">
        <v>19.370652</v>
      </c>
      <c r="AG76">
        <v>41.925438999999997</v>
      </c>
      <c r="AH76">
        <v>137.834981</v>
      </c>
      <c r="AI76">
        <v>16.291930000000001</v>
      </c>
      <c r="AJ76">
        <v>0</v>
      </c>
      <c r="AK76">
        <v>51.849195000000002</v>
      </c>
      <c r="AL76">
        <v>2.6822680000000001</v>
      </c>
      <c r="AM76">
        <v>15.585315</v>
      </c>
      <c r="AN76">
        <v>0.71013499999999996</v>
      </c>
      <c r="AO76">
        <v>1.3448500000000001</v>
      </c>
      <c r="AP76">
        <v>2.7105450000000002</v>
      </c>
      <c r="AQ76">
        <v>61.766795999999999</v>
      </c>
      <c r="AR76">
        <v>11.680099</v>
      </c>
      <c r="AS76">
        <v>9.0566940000000002</v>
      </c>
      <c r="AT76">
        <v>14.023365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69.551116999999991</v>
      </c>
      <c r="BA76">
        <f t="shared" si="4"/>
        <v>2745.6792779999987</v>
      </c>
      <c r="BD76">
        <v>5.13</v>
      </c>
      <c r="BE76">
        <v>1.85</v>
      </c>
      <c r="BF76">
        <v>2.13</v>
      </c>
      <c r="BG76">
        <v>1.72</v>
      </c>
      <c r="BH76">
        <v>5.82</v>
      </c>
      <c r="BI76">
        <v>0.81</v>
      </c>
      <c r="BJ76">
        <v>0.79</v>
      </c>
      <c r="BK76">
        <v>1.66</v>
      </c>
      <c r="BL76">
        <v>0.87</v>
      </c>
      <c r="BM76">
        <v>0</v>
      </c>
      <c r="BN76">
        <v>2.25</v>
      </c>
      <c r="BO76">
        <v>1.82</v>
      </c>
      <c r="BP76">
        <v>0.25</v>
      </c>
      <c r="BQ76">
        <v>1.9</v>
      </c>
      <c r="BR76">
        <v>1.05</v>
      </c>
      <c r="BS76">
        <v>0.88</v>
      </c>
      <c r="BT76">
        <v>2.8559420000000002</v>
      </c>
      <c r="BU76">
        <v>1.2907649999999999</v>
      </c>
      <c r="BV76">
        <v>2.3453879999999998</v>
      </c>
      <c r="BW76">
        <v>1.8684460000000001</v>
      </c>
      <c r="BX76">
        <v>1.884528</v>
      </c>
      <c r="BY76">
        <v>2.581531</v>
      </c>
      <c r="BZ76">
        <v>1.2769980000000001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5.1114319999999998</v>
      </c>
      <c r="CK76">
        <v>1.798867</v>
      </c>
      <c r="CL76">
        <v>0.931894</v>
      </c>
      <c r="CM76">
        <v>3.3778649999999999</v>
      </c>
      <c r="CN76">
        <v>1.703811</v>
      </c>
      <c r="CO76">
        <v>4.1304499999999997</v>
      </c>
      <c r="CP76">
        <v>2.0479129999999999</v>
      </c>
      <c r="CQ76">
        <v>1.70381</v>
      </c>
      <c r="CR76">
        <v>0.80398800000000004</v>
      </c>
      <c r="CS76">
        <v>1.313434</v>
      </c>
      <c r="CT76">
        <v>0.62613200000000002</v>
      </c>
      <c r="CU76">
        <v>1.0664439999999999</v>
      </c>
      <c r="CV76">
        <v>0.745587</v>
      </c>
      <c r="CW76">
        <v>1.1558919999999999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69.551116999999991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651.46541999999999</v>
      </c>
      <c r="L77">
        <v>443.45222100000001</v>
      </c>
      <c r="M77">
        <v>89.632546000000005</v>
      </c>
      <c r="N77">
        <v>116.047133</v>
      </c>
      <c r="O77">
        <v>121.645579</v>
      </c>
      <c r="P77">
        <v>126.236923</v>
      </c>
      <c r="Q77">
        <v>20.998892999999999</v>
      </c>
      <c r="R77">
        <v>40.774453000000001</v>
      </c>
      <c r="S77">
        <v>25.367474999999999</v>
      </c>
      <c r="T77">
        <v>0</v>
      </c>
      <c r="U77">
        <v>335.64415500000001</v>
      </c>
      <c r="V77">
        <v>8.723687</v>
      </c>
      <c r="W77">
        <v>43.202131999999999</v>
      </c>
      <c r="X77">
        <v>75.669614999999993</v>
      </c>
      <c r="Y77">
        <v>0</v>
      </c>
      <c r="Z77">
        <v>12.60689</v>
      </c>
      <c r="AA77">
        <v>27.025348999999999</v>
      </c>
      <c r="AB77">
        <v>39.055619999999998</v>
      </c>
      <c r="AC77">
        <v>28.611145</v>
      </c>
      <c r="AD77">
        <v>35.863213999999999</v>
      </c>
      <c r="AE77">
        <v>48.659882000000003</v>
      </c>
      <c r="AF77">
        <v>19.370652</v>
      </c>
      <c r="AG77">
        <v>41.925438999999997</v>
      </c>
      <c r="AH77">
        <v>137.834981</v>
      </c>
      <c r="AI77">
        <v>16.291930000000001</v>
      </c>
      <c r="AJ77">
        <v>0</v>
      </c>
      <c r="AK77">
        <v>51.849195000000002</v>
      </c>
      <c r="AL77">
        <v>2.6822680000000001</v>
      </c>
      <c r="AM77">
        <v>15.585315</v>
      </c>
      <c r="AN77">
        <v>0.71013499999999996</v>
      </c>
      <c r="AO77">
        <v>1.40706</v>
      </c>
      <c r="AP77">
        <v>2.7105450000000002</v>
      </c>
      <c r="AQ77">
        <v>61.766795999999999</v>
      </c>
      <c r="AR77">
        <v>32.916643000000001</v>
      </c>
      <c r="AS77">
        <v>16.043285999999998</v>
      </c>
      <c r="AT77">
        <v>14.423921999999999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69.551116999999991</v>
      </c>
      <c r="BA77">
        <f t="shared" si="4"/>
        <v>2775.7516159999986</v>
      </c>
      <c r="BD77">
        <v>5.13</v>
      </c>
      <c r="BE77">
        <v>1.85</v>
      </c>
      <c r="BF77">
        <v>2.13</v>
      </c>
      <c r="BG77">
        <v>1.72</v>
      </c>
      <c r="BH77">
        <v>5.82</v>
      </c>
      <c r="BI77">
        <v>0.81</v>
      </c>
      <c r="BJ77">
        <v>0.79</v>
      </c>
      <c r="BK77">
        <v>1.66</v>
      </c>
      <c r="BL77">
        <v>0.87</v>
      </c>
      <c r="BM77">
        <v>0</v>
      </c>
      <c r="BN77">
        <v>2.25</v>
      </c>
      <c r="BO77">
        <v>1.82</v>
      </c>
      <c r="BP77">
        <v>0.25</v>
      </c>
      <c r="BQ77">
        <v>1.9</v>
      </c>
      <c r="BR77">
        <v>1.05</v>
      </c>
      <c r="BS77">
        <v>0.88</v>
      </c>
      <c r="BT77">
        <v>2.8559420000000002</v>
      </c>
      <c r="BU77">
        <v>1.2907649999999999</v>
      </c>
      <c r="BV77">
        <v>2.3453879999999998</v>
      </c>
      <c r="BW77">
        <v>1.8684460000000001</v>
      </c>
      <c r="BX77">
        <v>1.884528</v>
      </c>
      <c r="BY77">
        <v>2.581531</v>
      </c>
      <c r="BZ77">
        <v>1.2769980000000001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5.1114319999999998</v>
      </c>
      <c r="CK77">
        <v>1.798867</v>
      </c>
      <c r="CL77">
        <v>0.931894</v>
      </c>
      <c r="CM77">
        <v>3.3778649999999999</v>
      </c>
      <c r="CN77">
        <v>1.703811</v>
      </c>
      <c r="CO77">
        <v>4.1304499999999997</v>
      </c>
      <c r="CP77">
        <v>2.0479129999999999</v>
      </c>
      <c r="CQ77">
        <v>1.70381</v>
      </c>
      <c r="CR77">
        <v>0.80398800000000004</v>
      </c>
      <c r="CS77">
        <v>1.313434</v>
      </c>
      <c r="CT77">
        <v>0.62613200000000002</v>
      </c>
      <c r="CU77">
        <v>1.0664439999999999</v>
      </c>
      <c r="CV77">
        <v>0.745587</v>
      </c>
      <c r="CW77">
        <v>1.1558919999999999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69.551116999999991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651.46541999999999</v>
      </c>
      <c r="L78">
        <v>443.45222100000001</v>
      </c>
      <c r="M78">
        <v>89.632546000000005</v>
      </c>
      <c r="N78">
        <v>116.047133</v>
      </c>
      <c r="O78">
        <v>121.645579</v>
      </c>
      <c r="P78">
        <v>126.236923</v>
      </c>
      <c r="Q78">
        <v>20.998892999999999</v>
      </c>
      <c r="R78">
        <v>40.774453000000001</v>
      </c>
      <c r="S78">
        <v>25.367474999999999</v>
      </c>
      <c r="T78">
        <v>0</v>
      </c>
      <c r="U78">
        <v>335.64415500000001</v>
      </c>
      <c r="V78">
        <v>8.723687</v>
      </c>
      <c r="W78">
        <v>43.202131999999999</v>
      </c>
      <c r="X78">
        <v>75.669614999999993</v>
      </c>
      <c r="Y78">
        <v>0</v>
      </c>
      <c r="Z78">
        <v>12.60689</v>
      </c>
      <c r="AA78">
        <v>27.025348999999999</v>
      </c>
      <c r="AB78">
        <v>39.055619999999998</v>
      </c>
      <c r="AC78">
        <v>28.611145</v>
      </c>
      <c r="AD78">
        <v>35.863213999999999</v>
      </c>
      <c r="AE78">
        <v>48.659882000000003</v>
      </c>
      <c r="AF78">
        <v>19.370652</v>
      </c>
      <c r="AG78">
        <v>41.925438999999997</v>
      </c>
      <c r="AH78">
        <v>130.208484</v>
      </c>
      <c r="AI78">
        <v>16.291930000000001</v>
      </c>
      <c r="AJ78">
        <v>0</v>
      </c>
      <c r="AK78">
        <v>51.849195000000002</v>
      </c>
      <c r="AL78">
        <v>2.6822680000000001</v>
      </c>
      <c r="AM78">
        <v>15.585315</v>
      </c>
      <c r="AN78">
        <v>0.71013499999999996</v>
      </c>
      <c r="AO78">
        <v>1.446647</v>
      </c>
      <c r="AP78">
        <v>2.7105450000000002</v>
      </c>
      <c r="AQ78">
        <v>61.766795999999999</v>
      </c>
      <c r="AR78">
        <v>32.916643000000001</v>
      </c>
      <c r="AS78">
        <v>16.043285999999998</v>
      </c>
      <c r="AT78">
        <v>14.423921999999999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69.520050999999995</v>
      </c>
      <c r="BA78">
        <f t="shared" si="4"/>
        <v>2768.1336399999986</v>
      </c>
      <c r="BD78">
        <v>5.13</v>
      </c>
      <c r="BE78">
        <v>1.85</v>
      </c>
      <c r="BF78">
        <v>2.13</v>
      </c>
      <c r="BG78">
        <v>1.72</v>
      </c>
      <c r="BH78">
        <v>5.82</v>
      </c>
      <c r="BI78">
        <v>0.81</v>
      </c>
      <c r="BJ78">
        <v>0.79</v>
      </c>
      <c r="BK78">
        <v>1.66</v>
      </c>
      <c r="BL78">
        <v>0.87</v>
      </c>
      <c r="BM78">
        <v>0</v>
      </c>
      <c r="BN78">
        <v>2.25</v>
      </c>
      <c r="BO78">
        <v>1.82</v>
      </c>
      <c r="BP78">
        <v>0.25</v>
      </c>
      <c r="BQ78">
        <v>1.9</v>
      </c>
      <c r="BR78">
        <v>1.05</v>
      </c>
      <c r="BS78">
        <v>0.88</v>
      </c>
      <c r="BT78">
        <v>2.8559420000000002</v>
      </c>
      <c r="BU78">
        <v>1.2907649999999999</v>
      </c>
      <c r="BV78">
        <v>2.3453879999999998</v>
      </c>
      <c r="BW78">
        <v>1.8684460000000001</v>
      </c>
      <c r="BX78">
        <v>1.884528</v>
      </c>
      <c r="BY78">
        <v>2.581531</v>
      </c>
      <c r="BZ78">
        <v>1.2769980000000001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5.1114319999999998</v>
      </c>
      <c r="CK78">
        <v>1.798867</v>
      </c>
      <c r="CL78">
        <v>0.931894</v>
      </c>
      <c r="CM78">
        <v>3.3778649999999999</v>
      </c>
      <c r="CN78">
        <v>1.703811</v>
      </c>
      <c r="CO78">
        <v>4.1304499999999997</v>
      </c>
      <c r="CP78">
        <v>2.0479129999999999</v>
      </c>
      <c r="CQ78">
        <v>1.70381</v>
      </c>
      <c r="CR78">
        <v>0.80398800000000004</v>
      </c>
      <c r="CS78">
        <v>1.313434</v>
      </c>
      <c r="CT78">
        <v>0.62613200000000002</v>
      </c>
      <c r="CU78">
        <v>1.0664439999999999</v>
      </c>
      <c r="CV78">
        <v>0.71452099999999996</v>
      </c>
      <c r="CW78">
        <v>1.1558919999999999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69.520050999999995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651.46541999999999</v>
      </c>
      <c r="L79">
        <v>443.45222100000001</v>
      </c>
      <c r="M79">
        <v>89.632546000000005</v>
      </c>
      <c r="N79">
        <v>116.047133</v>
      </c>
      <c r="O79">
        <v>121.645579</v>
      </c>
      <c r="P79">
        <v>126.236923</v>
      </c>
      <c r="Q79">
        <v>20.998892999999999</v>
      </c>
      <c r="R79">
        <v>40.774453000000001</v>
      </c>
      <c r="S79">
        <v>25.367474999999999</v>
      </c>
      <c r="T79">
        <v>0</v>
      </c>
      <c r="U79">
        <v>335.64415500000001</v>
      </c>
      <c r="V79">
        <v>9.0324659999999994</v>
      </c>
      <c r="W79">
        <v>43.202131999999999</v>
      </c>
      <c r="X79">
        <v>75.669614999999993</v>
      </c>
      <c r="Y79">
        <v>0</v>
      </c>
      <c r="Z79">
        <v>12.60689</v>
      </c>
      <c r="AA79">
        <v>27.025348999999999</v>
      </c>
      <c r="AB79">
        <v>39.055619999999998</v>
      </c>
      <c r="AC79">
        <v>28.611145</v>
      </c>
      <c r="AD79">
        <v>35.863213999999999</v>
      </c>
      <c r="AE79">
        <v>48.659882000000003</v>
      </c>
      <c r="AF79">
        <v>19.370652</v>
      </c>
      <c r="AG79">
        <v>41.925438999999997</v>
      </c>
      <c r="AH79">
        <v>114.86248399999999</v>
      </c>
      <c r="AI79">
        <v>16.291930000000001</v>
      </c>
      <c r="AJ79">
        <v>0</v>
      </c>
      <c r="AK79">
        <v>51.849195000000002</v>
      </c>
      <c r="AL79">
        <v>2.6822680000000001</v>
      </c>
      <c r="AM79">
        <v>15.585315</v>
      </c>
      <c r="AN79">
        <v>0.71013499999999996</v>
      </c>
      <c r="AO79">
        <v>1.5456160000000001</v>
      </c>
      <c r="AP79">
        <v>2.7105450000000002</v>
      </c>
      <c r="AQ79">
        <v>61.766795999999999</v>
      </c>
      <c r="AR79">
        <v>32.916643000000001</v>
      </c>
      <c r="AS79">
        <v>9.0566940000000002</v>
      </c>
      <c r="AT79">
        <v>12.628686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69.43598999999999</v>
      </c>
      <c r="BA79">
        <f t="shared" si="4"/>
        <v>2744.3294989999986</v>
      </c>
      <c r="BD79">
        <v>5.13</v>
      </c>
      <c r="BE79">
        <v>1.85</v>
      </c>
      <c r="BF79">
        <v>2.13</v>
      </c>
      <c r="BG79">
        <v>1.72</v>
      </c>
      <c r="BH79">
        <v>5.82</v>
      </c>
      <c r="BI79">
        <v>0.81</v>
      </c>
      <c r="BJ79">
        <v>0.79</v>
      </c>
      <c r="BK79">
        <v>1.66</v>
      </c>
      <c r="BL79">
        <v>0.87</v>
      </c>
      <c r="BM79">
        <v>0</v>
      </c>
      <c r="BN79">
        <v>2.25</v>
      </c>
      <c r="BO79">
        <v>1.82</v>
      </c>
      <c r="BP79">
        <v>0.25</v>
      </c>
      <c r="BQ79">
        <v>1.9</v>
      </c>
      <c r="BR79">
        <v>1.05</v>
      </c>
      <c r="BS79">
        <v>0.88</v>
      </c>
      <c r="BT79">
        <v>2.8559420000000002</v>
      </c>
      <c r="BU79">
        <v>1.2907649999999999</v>
      </c>
      <c r="BV79">
        <v>2.3453879999999998</v>
      </c>
      <c r="BW79">
        <v>1.8684460000000001</v>
      </c>
      <c r="BX79">
        <v>1.884528</v>
      </c>
      <c r="BY79">
        <v>2.581531</v>
      </c>
      <c r="BZ79">
        <v>1.2769980000000001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5.1114319999999998</v>
      </c>
      <c r="CK79">
        <v>1.798867</v>
      </c>
      <c r="CL79">
        <v>0.931894</v>
      </c>
      <c r="CM79">
        <v>3.3778649999999999</v>
      </c>
      <c r="CN79">
        <v>1.703811</v>
      </c>
      <c r="CO79">
        <v>4.1304499999999997</v>
      </c>
      <c r="CP79">
        <v>2.0479129999999999</v>
      </c>
      <c r="CQ79">
        <v>1.70381</v>
      </c>
      <c r="CR79">
        <v>0.80398800000000004</v>
      </c>
      <c r="CS79">
        <v>1.313434</v>
      </c>
      <c r="CT79">
        <v>0.62613200000000002</v>
      </c>
      <c r="CU79">
        <v>1.0664439999999999</v>
      </c>
      <c r="CV79">
        <v>0.63046000000000002</v>
      </c>
      <c r="CW79">
        <v>1.1558919999999999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69.43598999999999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651.46541999999999</v>
      </c>
      <c r="L80">
        <v>443.45222100000001</v>
      </c>
      <c r="M80">
        <v>89.632546000000005</v>
      </c>
      <c r="N80">
        <v>116.047133</v>
      </c>
      <c r="O80">
        <v>121.645579</v>
      </c>
      <c r="P80">
        <v>126.236923</v>
      </c>
      <c r="Q80">
        <v>20.998892999999999</v>
      </c>
      <c r="R80">
        <v>40.774453000000001</v>
      </c>
      <c r="S80">
        <v>25.367474999999999</v>
      </c>
      <c r="T80">
        <v>0</v>
      </c>
      <c r="U80">
        <v>335.64415500000001</v>
      </c>
      <c r="V80">
        <v>9.0324659999999994</v>
      </c>
      <c r="W80">
        <v>43.202131999999999</v>
      </c>
      <c r="X80">
        <v>75.669614999999993</v>
      </c>
      <c r="Y80">
        <v>0</v>
      </c>
      <c r="Z80">
        <v>6.8768700000000003</v>
      </c>
      <c r="AA80">
        <v>15.956262000000001</v>
      </c>
      <c r="AB80">
        <v>26.03708</v>
      </c>
      <c r="AC80">
        <v>19.073678000000001</v>
      </c>
      <c r="AD80">
        <v>26.897410000000001</v>
      </c>
      <c r="AE80">
        <v>48.659882000000003</v>
      </c>
      <c r="AF80">
        <v>17.433586999999999</v>
      </c>
      <c r="AG80">
        <v>41.925438999999997</v>
      </c>
      <c r="AH80">
        <v>91.889987000000005</v>
      </c>
      <c r="AI80">
        <v>3.1330640000000001</v>
      </c>
      <c r="AJ80">
        <v>0</v>
      </c>
      <c r="AK80">
        <v>51.849195000000002</v>
      </c>
      <c r="AL80">
        <v>2.6822680000000001</v>
      </c>
      <c r="AM80">
        <v>10.39021</v>
      </c>
      <c r="AN80">
        <v>0.71013499999999996</v>
      </c>
      <c r="AO80">
        <v>1.752038</v>
      </c>
      <c r="AP80">
        <v>2.7105450000000002</v>
      </c>
      <c r="AQ80">
        <v>61.766795999999999</v>
      </c>
      <c r="AR80">
        <v>10.618271999999999</v>
      </c>
      <c r="AS80">
        <v>9.0566940000000002</v>
      </c>
      <c r="AT80">
        <v>14.423921999999999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68.561425</v>
      </c>
      <c r="BA80">
        <f t="shared" si="4"/>
        <v>2631.5737699999995</v>
      </c>
      <c r="BD80">
        <v>5.13</v>
      </c>
      <c r="BE80">
        <v>1.85</v>
      </c>
      <c r="BF80">
        <v>2.13</v>
      </c>
      <c r="BG80">
        <v>1.72</v>
      </c>
      <c r="BH80">
        <v>5.82</v>
      </c>
      <c r="BI80">
        <v>0.81</v>
      </c>
      <c r="BJ80">
        <v>0.79</v>
      </c>
      <c r="BK80">
        <v>1.66</v>
      </c>
      <c r="BL80">
        <v>0.87</v>
      </c>
      <c r="BM80">
        <v>0</v>
      </c>
      <c r="BN80">
        <v>2.25</v>
      </c>
      <c r="BO80">
        <v>1.82</v>
      </c>
      <c r="BP80">
        <v>0.25</v>
      </c>
      <c r="BQ80">
        <v>1.9</v>
      </c>
      <c r="BR80">
        <v>1.05</v>
      </c>
      <c r="BS80">
        <v>0.88</v>
      </c>
      <c r="BT80">
        <v>2.8559420000000002</v>
      </c>
      <c r="BU80">
        <v>1.2907649999999999</v>
      </c>
      <c r="BV80">
        <v>2.3453879999999998</v>
      </c>
      <c r="BW80">
        <v>1.8684460000000001</v>
      </c>
      <c r="BX80">
        <v>1.884528</v>
      </c>
      <c r="BY80">
        <v>2.581531</v>
      </c>
      <c r="BZ80">
        <v>1.2769980000000001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5.1114319999999998</v>
      </c>
      <c r="CK80">
        <v>1.798867</v>
      </c>
      <c r="CL80">
        <v>0.931894</v>
      </c>
      <c r="CM80">
        <v>3.3778649999999999</v>
      </c>
      <c r="CN80">
        <v>1.703811</v>
      </c>
      <c r="CO80">
        <v>4.1304499999999997</v>
      </c>
      <c r="CP80">
        <v>2.0479129999999999</v>
      </c>
      <c r="CQ80">
        <v>1.70381</v>
      </c>
      <c r="CR80">
        <v>0.80398800000000004</v>
      </c>
      <c r="CS80">
        <v>1.313434</v>
      </c>
      <c r="CT80">
        <v>0.14427000000000001</v>
      </c>
      <c r="CU80">
        <v>0.79983300000000002</v>
      </c>
      <c r="CV80">
        <v>0.50436800000000004</v>
      </c>
      <c r="CW80">
        <v>1.1558919999999999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68.561425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651.46541999999999</v>
      </c>
      <c r="L81">
        <v>443.45222100000001</v>
      </c>
      <c r="M81">
        <v>89.632546000000005</v>
      </c>
      <c r="N81">
        <v>116.047133</v>
      </c>
      <c r="O81">
        <v>121.645579</v>
      </c>
      <c r="P81">
        <v>126.236923</v>
      </c>
      <c r="Q81">
        <v>20.998892999999999</v>
      </c>
      <c r="R81">
        <v>40.774453000000001</v>
      </c>
      <c r="S81">
        <v>25.367474999999999</v>
      </c>
      <c r="T81">
        <v>0</v>
      </c>
      <c r="U81">
        <v>335.64415500000001</v>
      </c>
      <c r="V81">
        <v>9.0324659999999994</v>
      </c>
      <c r="W81">
        <v>43.202131999999999</v>
      </c>
      <c r="X81">
        <v>75.669614999999993</v>
      </c>
      <c r="Y81">
        <v>0</v>
      </c>
      <c r="Z81">
        <v>6.303445</v>
      </c>
      <c r="AA81">
        <v>11.39733</v>
      </c>
      <c r="AB81">
        <v>11.858993999999999</v>
      </c>
      <c r="AC81">
        <v>9.5274370000000008</v>
      </c>
      <c r="AD81">
        <v>17.931607</v>
      </c>
      <c r="AE81">
        <v>48.659882000000003</v>
      </c>
      <c r="AF81">
        <v>17.433586999999999</v>
      </c>
      <c r="AG81">
        <v>41.925438999999997</v>
      </c>
      <c r="AH81">
        <v>68.173441999999994</v>
      </c>
      <c r="AI81">
        <v>0</v>
      </c>
      <c r="AJ81">
        <v>0</v>
      </c>
      <c r="AK81">
        <v>51.849195000000002</v>
      </c>
      <c r="AL81">
        <v>2.6822680000000001</v>
      </c>
      <c r="AM81">
        <v>5.1951049999999999</v>
      </c>
      <c r="AN81">
        <v>0.71013499999999996</v>
      </c>
      <c r="AO81">
        <v>1.834041</v>
      </c>
      <c r="AP81">
        <v>2.7105450000000002</v>
      </c>
      <c r="AQ81">
        <v>61.766795999999999</v>
      </c>
      <c r="AR81">
        <v>14.865581000000001</v>
      </c>
      <c r="AS81">
        <v>9.0566940000000002</v>
      </c>
      <c r="AT81">
        <v>14.423921999999999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68.061192999999989</v>
      </c>
      <c r="BA81">
        <f t="shared" si="4"/>
        <v>2565.5356489999986</v>
      </c>
      <c r="BD81">
        <v>5.13</v>
      </c>
      <c r="BE81">
        <v>1.85</v>
      </c>
      <c r="BF81">
        <v>2.13</v>
      </c>
      <c r="BG81">
        <v>1.72</v>
      </c>
      <c r="BH81">
        <v>5.82</v>
      </c>
      <c r="BI81">
        <v>0.81</v>
      </c>
      <c r="BJ81">
        <v>0.79</v>
      </c>
      <c r="BK81">
        <v>1.66</v>
      </c>
      <c r="BL81">
        <v>0.87</v>
      </c>
      <c r="BM81">
        <v>0</v>
      </c>
      <c r="BN81">
        <v>2.25</v>
      </c>
      <c r="BO81">
        <v>1.82</v>
      </c>
      <c r="BP81">
        <v>0.25</v>
      </c>
      <c r="BQ81">
        <v>1.9</v>
      </c>
      <c r="BR81">
        <v>1.05</v>
      </c>
      <c r="BS81">
        <v>0.88</v>
      </c>
      <c r="BT81">
        <v>2.8559420000000002</v>
      </c>
      <c r="BU81">
        <v>1.2907649999999999</v>
      </c>
      <c r="BV81">
        <v>2.3453879999999998</v>
      </c>
      <c r="BW81">
        <v>1.8684460000000001</v>
      </c>
      <c r="BX81">
        <v>1.884528</v>
      </c>
      <c r="BY81">
        <v>2.581531</v>
      </c>
      <c r="BZ81">
        <v>1.2769980000000001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5.1114319999999998</v>
      </c>
      <c r="CK81">
        <v>1.798867</v>
      </c>
      <c r="CL81">
        <v>0.931894</v>
      </c>
      <c r="CM81">
        <v>3.3778649999999999</v>
      </c>
      <c r="CN81">
        <v>1.703811</v>
      </c>
      <c r="CO81">
        <v>4.1304499999999997</v>
      </c>
      <c r="CP81">
        <v>2.0479129999999999</v>
      </c>
      <c r="CQ81">
        <v>1.70381</v>
      </c>
      <c r="CR81">
        <v>0.80398800000000004</v>
      </c>
      <c r="CS81">
        <v>1.313434</v>
      </c>
      <c r="CT81">
        <v>0</v>
      </c>
      <c r="CU81">
        <v>0.57361799999999996</v>
      </c>
      <c r="CV81">
        <v>0.37462099999999998</v>
      </c>
      <c r="CW81">
        <v>1.1558919999999999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68.061192999999989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651.46541999999999</v>
      </c>
      <c r="L82">
        <v>443.45222100000001</v>
      </c>
      <c r="M82">
        <v>89.632546000000005</v>
      </c>
      <c r="N82">
        <v>116.047133</v>
      </c>
      <c r="O82">
        <v>121.645579</v>
      </c>
      <c r="P82">
        <v>126.236923</v>
      </c>
      <c r="Q82">
        <v>20.998892999999999</v>
      </c>
      <c r="R82">
        <v>40.774453000000001</v>
      </c>
      <c r="S82">
        <v>25.367474999999999</v>
      </c>
      <c r="T82">
        <v>0</v>
      </c>
      <c r="U82">
        <v>335.64415500000001</v>
      </c>
      <c r="V82">
        <v>9.0324659999999994</v>
      </c>
      <c r="W82">
        <v>43.202131999999999</v>
      </c>
      <c r="X82">
        <v>75.669614999999993</v>
      </c>
      <c r="Y82">
        <v>0</v>
      </c>
      <c r="Z82">
        <v>6.303445</v>
      </c>
      <c r="AA82">
        <v>6.078576</v>
      </c>
      <c r="AB82">
        <v>0</v>
      </c>
      <c r="AC82">
        <v>0</v>
      </c>
      <c r="AD82">
        <v>8.9658029999999993</v>
      </c>
      <c r="AE82">
        <v>48.659882000000003</v>
      </c>
      <c r="AF82">
        <v>17.433586999999999</v>
      </c>
      <c r="AG82">
        <v>41.925438999999997</v>
      </c>
      <c r="AH82">
        <v>41.852727000000002</v>
      </c>
      <c r="AI82">
        <v>0</v>
      </c>
      <c r="AJ82">
        <v>0</v>
      </c>
      <c r="AK82">
        <v>51.849195000000002</v>
      </c>
      <c r="AL82">
        <v>2.6822680000000001</v>
      </c>
      <c r="AM82">
        <v>0</v>
      </c>
      <c r="AN82">
        <v>0.71013499999999996</v>
      </c>
      <c r="AO82">
        <v>1.921699</v>
      </c>
      <c r="AP82">
        <v>2.7105450000000002</v>
      </c>
      <c r="AQ82">
        <v>58.140810000000002</v>
      </c>
      <c r="AR82">
        <v>14.865581000000001</v>
      </c>
      <c r="AS82">
        <v>9.0566940000000002</v>
      </c>
      <c r="AT82">
        <v>14.423921999999999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67.876430999999982</v>
      </c>
      <c r="BA82">
        <f t="shared" si="4"/>
        <v>2494.6257499999988</v>
      </c>
      <c r="BD82">
        <v>5.13</v>
      </c>
      <c r="BE82">
        <v>1.85</v>
      </c>
      <c r="BF82">
        <v>2.13</v>
      </c>
      <c r="BG82">
        <v>1.72</v>
      </c>
      <c r="BH82">
        <v>5.82</v>
      </c>
      <c r="BI82">
        <v>0.81</v>
      </c>
      <c r="BJ82">
        <v>0.79</v>
      </c>
      <c r="BK82">
        <v>1.66</v>
      </c>
      <c r="BL82">
        <v>0.87</v>
      </c>
      <c r="BM82">
        <v>0</v>
      </c>
      <c r="BN82">
        <v>2.25</v>
      </c>
      <c r="BO82">
        <v>1.82</v>
      </c>
      <c r="BP82">
        <v>0.25</v>
      </c>
      <c r="BQ82">
        <v>1.9</v>
      </c>
      <c r="BR82">
        <v>1.05</v>
      </c>
      <c r="BS82">
        <v>0.88</v>
      </c>
      <c r="BT82">
        <v>2.8559420000000002</v>
      </c>
      <c r="BU82">
        <v>1.2907649999999999</v>
      </c>
      <c r="BV82">
        <v>2.3453879999999998</v>
      </c>
      <c r="BW82">
        <v>1.8684460000000001</v>
      </c>
      <c r="BX82">
        <v>1.884528</v>
      </c>
      <c r="BY82">
        <v>2.581531</v>
      </c>
      <c r="BZ82">
        <v>1.2769980000000001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5.1114319999999998</v>
      </c>
      <c r="CK82">
        <v>1.798867</v>
      </c>
      <c r="CL82">
        <v>0.931894</v>
      </c>
      <c r="CM82">
        <v>3.3778649999999999</v>
      </c>
      <c r="CN82">
        <v>1.703811</v>
      </c>
      <c r="CO82">
        <v>4.1304499999999997</v>
      </c>
      <c r="CP82">
        <v>2.0479129999999999</v>
      </c>
      <c r="CQ82">
        <v>1.70381</v>
      </c>
      <c r="CR82">
        <v>0.80398800000000004</v>
      </c>
      <c r="CS82">
        <v>1.313434</v>
      </c>
      <c r="CT82">
        <v>0</v>
      </c>
      <c r="CU82">
        <v>0.53322199999999997</v>
      </c>
      <c r="CV82">
        <v>0.23025499999999999</v>
      </c>
      <c r="CW82">
        <v>1.1558919999999999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67.876430999999982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651.46541999999999</v>
      </c>
      <c r="L83">
        <v>443.45222100000001</v>
      </c>
      <c r="M83">
        <v>89.632546000000005</v>
      </c>
      <c r="N83">
        <v>116.047133</v>
      </c>
      <c r="O83">
        <v>121.645579</v>
      </c>
      <c r="P83">
        <v>126.236923</v>
      </c>
      <c r="Q83">
        <v>20.998892999999999</v>
      </c>
      <c r="R83">
        <v>40.774453000000001</v>
      </c>
      <c r="S83">
        <v>25.367474999999999</v>
      </c>
      <c r="T83">
        <v>0</v>
      </c>
      <c r="U83">
        <v>335.64415500000001</v>
      </c>
      <c r="V83">
        <v>9.4238780000000002</v>
      </c>
      <c r="W83">
        <v>43.762946999999997</v>
      </c>
      <c r="X83">
        <v>75.669614999999993</v>
      </c>
      <c r="Y83">
        <v>0</v>
      </c>
      <c r="Z83">
        <v>6.303445</v>
      </c>
      <c r="AA83">
        <v>0</v>
      </c>
      <c r="AB83">
        <v>0</v>
      </c>
      <c r="AC83">
        <v>0</v>
      </c>
      <c r="AD83">
        <v>1.2993920000000001</v>
      </c>
      <c r="AE83">
        <v>30.308242</v>
      </c>
      <c r="AF83">
        <v>17.433586999999999</v>
      </c>
      <c r="AG83">
        <v>41.925438999999997</v>
      </c>
      <c r="AH83">
        <v>18.601212</v>
      </c>
      <c r="AI83">
        <v>0</v>
      </c>
      <c r="AJ83">
        <v>0</v>
      </c>
      <c r="AK83">
        <v>51.849195000000002</v>
      </c>
      <c r="AL83">
        <v>24.587454999999999</v>
      </c>
      <c r="AM83">
        <v>0</v>
      </c>
      <c r="AN83">
        <v>0.71013499999999996</v>
      </c>
      <c r="AO83">
        <v>1.9923919999999999</v>
      </c>
      <c r="AP83">
        <v>2.7105450000000002</v>
      </c>
      <c r="AQ83">
        <v>46.325097</v>
      </c>
      <c r="AR83">
        <v>19.11289</v>
      </c>
      <c r="AS83">
        <v>9.0566940000000002</v>
      </c>
      <c r="AT83">
        <v>14.423921999999999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67.481900999999979</v>
      </c>
      <c r="BA83">
        <f t="shared" si="4"/>
        <v>2454.242780999999</v>
      </c>
      <c r="BD83">
        <v>5.13</v>
      </c>
      <c r="BE83">
        <v>1.85</v>
      </c>
      <c r="BF83">
        <v>2.13</v>
      </c>
      <c r="BG83">
        <v>1.72</v>
      </c>
      <c r="BH83">
        <v>5.82</v>
      </c>
      <c r="BI83">
        <v>0.81</v>
      </c>
      <c r="BJ83">
        <v>0.79</v>
      </c>
      <c r="BK83">
        <v>1.66</v>
      </c>
      <c r="BL83">
        <v>0.87</v>
      </c>
      <c r="BM83">
        <v>0</v>
      </c>
      <c r="BN83">
        <v>2.25</v>
      </c>
      <c r="BO83">
        <v>1.82</v>
      </c>
      <c r="BP83">
        <v>0.25</v>
      </c>
      <c r="BQ83">
        <v>1.9</v>
      </c>
      <c r="BR83">
        <v>1.05</v>
      </c>
      <c r="BS83">
        <v>0.88</v>
      </c>
      <c r="BT83">
        <v>2.8559420000000002</v>
      </c>
      <c r="BU83">
        <v>1.2907649999999999</v>
      </c>
      <c r="BV83">
        <v>2.3453879999999998</v>
      </c>
      <c r="BW83">
        <v>1.8684460000000001</v>
      </c>
      <c r="BX83">
        <v>1.884528</v>
      </c>
      <c r="BY83">
        <v>2.581531</v>
      </c>
      <c r="BZ83">
        <v>1.2769980000000001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5.1114319999999998</v>
      </c>
      <c r="CK83">
        <v>1.798867</v>
      </c>
      <c r="CL83">
        <v>0.931894</v>
      </c>
      <c r="CM83">
        <v>3.3778649999999999</v>
      </c>
      <c r="CN83">
        <v>1.703811</v>
      </c>
      <c r="CO83">
        <v>4.1304499999999997</v>
      </c>
      <c r="CP83">
        <v>2.0479129999999999</v>
      </c>
      <c r="CQ83">
        <v>1.70381</v>
      </c>
      <c r="CR83">
        <v>0.80398800000000004</v>
      </c>
      <c r="CS83">
        <v>1.313434</v>
      </c>
      <c r="CT83">
        <v>0</v>
      </c>
      <c r="CU83">
        <v>0.26661099999999999</v>
      </c>
      <c r="CV83">
        <v>0.102336</v>
      </c>
      <c r="CW83">
        <v>1.1558919999999999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67.481900999999979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651.46541999999999</v>
      </c>
      <c r="L84">
        <v>443.45222100000001</v>
      </c>
      <c r="M84">
        <v>89.632546000000005</v>
      </c>
      <c r="N84">
        <v>116.047133</v>
      </c>
      <c r="O84">
        <v>121.645579</v>
      </c>
      <c r="P84">
        <v>126.236923</v>
      </c>
      <c r="Q84">
        <v>20.998892999999999</v>
      </c>
      <c r="R84">
        <v>40.774453000000001</v>
      </c>
      <c r="S84">
        <v>25.367474999999999</v>
      </c>
      <c r="T84">
        <v>0</v>
      </c>
      <c r="U84">
        <v>335.64415500000001</v>
      </c>
      <c r="V84">
        <v>9.4238780000000002</v>
      </c>
      <c r="W84">
        <v>43.785944999999998</v>
      </c>
      <c r="X84">
        <v>75.669614999999993</v>
      </c>
      <c r="Y84">
        <v>0</v>
      </c>
      <c r="Z84">
        <v>6.303445</v>
      </c>
      <c r="AA84">
        <v>0</v>
      </c>
      <c r="AB84">
        <v>0</v>
      </c>
      <c r="AC84">
        <v>0</v>
      </c>
      <c r="AD84">
        <v>0</v>
      </c>
      <c r="AE84">
        <v>15.154121</v>
      </c>
      <c r="AF84">
        <v>17.433586999999999</v>
      </c>
      <c r="AG84">
        <v>41.925438999999997</v>
      </c>
      <c r="AH84">
        <v>2.7901820000000002</v>
      </c>
      <c r="AI84">
        <v>0</v>
      </c>
      <c r="AJ84">
        <v>0</v>
      </c>
      <c r="AK84">
        <v>51.849195000000002</v>
      </c>
      <c r="AL84">
        <v>64.262666999999993</v>
      </c>
      <c r="AM84">
        <v>0</v>
      </c>
      <c r="AN84">
        <v>0.71013499999999996</v>
      </c>
      <c r="AO84">
        <v>2.0630839999999999</v>
      </c>
      <c r="AP84">
        <v>2.7105450000000002</v>
      </c>
      <c r="AQ84">
        <v>30.883398</v>
      </c>
      <c r="AR84">
        <v>19.11289</v>
      </c>
      <c r="AS84">
        <v>9.0566940000000002</v>
      </c>
      <c r="AT84">
        <v>14.423921999999999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67.127572999999984</v>
      </c>
      <c r="BA84">
        <f t="shared" si="4"/>
        <v>2445.9511129999992</v>
      </c>
      <c r="BD84">
        <v>5.13</v>
      </c>
      <c r="BE84">
        <v>1.85</v>
      </c>
      <c r="BF84">
        <v>2.13</v>
      </c>
      <c r="BG84">
        <v>1.72</v>
      </c>
      <c r="BH84">
        <v>5.82</v>
      </c>
      <c r="BI84">
        <v>0.81</v>
      </c>
      <c r="BJ84">
        <v>0.79</v>
      </c>
      <c r="BK84">
        <v>1.66</v>
      </c>
      <c r="BL84">
        <v>0.87</v>
      </c>
      <c r="BM84">
        <v>0</v>
      </c>
      <c r="BN84">
        <v>2.25</v>
      </c>
      <c r="BO84">
        <v>1.82</v>
      </c>
      <c r="BP84">
        <v>0.25</v>
      </c>
      <c r="BQ84">
        <v>1.9</v>
      </c>
      <c r="BR84">
        <v>1.05</v>
      </c>
      <c r="BS84">
        <v>0.88</v>
      </c>
      <c r="BT84">
        <v>2.8559420000000002</v>
      </c>
      <c r="BU84">
        <v>1.2907649999999999</v>
      </c>
      <c r="BV84">
        <v>2.3453879999999998</v>
      </c>
      <c r="BW84">
        <v>1.8684460000000001</v>
      </c>
      <c r="BX84">
        <v>1.884528</v>
      </c>
      <c r="BY84">
        <v>2.581531</v>
      </c>
      <c r="BZ84">
        <v>1.2769980000000001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5.1114319999999998</v>
      </c>
      <c r="CK84">
        <v>1.798867</v>
      </c>
      <c r="CL84">
        <v>0.931894</v>
      </c>
      <c r="CM84">
        <v>3.3778649999999999</v>
      </c>
      <c r="CN84">
        <v>1.703811</v>
      </c>
      <c r="CO84">
        <v>4.1304499999999997</v>
      </c>
      <c r="CP84">
        <v>2.0479129999999999</v>
      </c>
      <c r="CQ84">
        <v>1.70381</v>
      </c>
      <c r="CR84">
        <v>0.80398800000000004</v>
      </c>
      <c r="CS84">
        <v>1.313434</v>
      </c>
      <c r="CT84">
        <v>0</v>
      </c>
      <c r="CU84">
        <v>0</v>
      </c>
      <c r="CV84">
        <v>1.4619E-2</v>
      </c>
      <c r="CW84">
        <v>1.1558919999999999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67.127572999999984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651.46541999999999</v>
      </c>
      <c r="L85">
        <v>443.45222100000001</v>
      </c>
      <c r="M85">
        <v>89.632546000000005</v>
      </c>
      <c r="N85">
        <v>116.047133</v>
      </c>
      <c r="O85">
        <v>121.645579</v>
      </c>
      <c r="P85">
        <v>126.236923</v>
      </c>
      <c r="Q85">
        <v>20.998892999999999</v>
      </c>
      <c r="R85">
        <v>40.774453000000001</v>
      </c>
      <c r="S85">
        <v>25.367474999999999</v>
      </c>
      <c r="T85">
        <v>0</v>
      </c>
      <c r="U85">
        <v>335.64415500000001</v>
      </c>
      <c r="V85">
        <v>9.4238780000000002</v>
      </c>
      <c r="W85">
        <v>43.202131999999999</v>
      </c>
      <c r="X85">
        <v>75.669614999999993</v>
      </c>
      <c r="Y85">
        <v>0</v>
      </c>
      <c r="Z85">
        <v>6.303445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17.433586999999999</v>
      </c>
      <c r="AG85">
        <v>41.925438999999997</v>
      </c>
      <c r="AH85">
        <v>0</v>
      </c>
      <c r="AI85">
        <v>0</v>
      </c>
      <c r="AJ85">
        <v>0</v>
      </c>
      <c r="AK85">
        <v>51.849195000000002</v>
      </c>
      <c r="AL85">
        <v>64.262666999999993</v>
      </c>
      <c r="AM85">
        <v>0</v>
      </c>
      <c r="AN85">
        <v>0.71013499999999996</v>
      </c>
      <c r="AO85">
        <v>2.204469</v>
      </c>
      <c r="AP85">
        <v>2.7105450000000002</v>
      </c>
      <c r="AQ85">
        <v>30.883398</v>
      </c>
      <c r="AR85">
        <v>16.989235000000001</v>
      </c>
      <c r="AS85">
        <v>9.0566940000000002</v>
      </c>
      <c r="AT85">
        <v>14.423921999999999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67.122953999999993</v>
      </c>
      <c r="BA85">
        <f t="shared" si="4"/>
        <v>2425.436107999999</v>
      </c>
      <c r="BD85">
        <v>5.13</v>
      </c>
      <c r="BE85">
        <v>1.85</v>
      </c>
      <c r="BF85">
        <v>2.13</v>
      </c>
      <c r="BG85">
        <v>1.72</v>
      </c>
      <c r="BH85">
        <v>5.82</v>
      </c>
      <c r="BI85">
        <v>0.81</v>
      </c>
      <c r="BJ85">
        <v>0.79</v>
      </c>
      <c r="BK85">
        <v>1.66</v>
      </c>
      <c r="BL85">
        <v>0.88</v>
      </c>
      <c r="BM85">
        <v>0</v>
      </c>
      <c r="BN85">
        <v>2.25</v>
      </c>
      <c r="BO85">
        <v>1.82</v>
      </c>
      <c r="BP85">
        <v>0.25</v>
      </c>
      <c r="BQ85">
        <v>1.9</v>
      </c>
      <c r="BR85">
        <v>1.05</v>
      </c>
      <c r="BS85">
        <v>0.88</v>
      </c>
      <c r="BT85">
        <v>2.8559420000000002</v>
      </c>
      <c r="BU85">
        <v>1.2907649999999999</v>
      </c>
      <c r="BV85">
        <v>2.3453879999999998</v>
      </c>
      <c r="BW85">
        <v>1.8684460000000001</v>
      </c>
      <c r="BX85">
        <v>1.884528</v>
      </c>
      <c r="BY85">
        <v>2.581531</v>
      </c>
      <c r="BZ85">
        <v>1.2769980000000001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5.1114319999999998</v>
      </c>
      <c r="CK85">
        <v>1.798867</v>
      </c>
      <c r="CL85">
        <v>0.931894</v>
      </c>
      <c r="CM85">
        <v>3.3778649999999999</v>
      </c>
      <c r="CN85">
        <v>1.703811</v>
      </c>
      <c r="CO85">
        <v>4.1304499999999997</v>
      </c>
      <c r="CP85">
        <v>2.0479129999999999</v>
      </c>
      <c r="CQ85">
        <v>1.70381</v>
      </c>
      <c r="CR85">
        <v>0.80398800000000004</v>
      </c>
      <c r="CS85">
        <v>1.313434</v>
      </c>
      <c r="CT85">
        <v>0</v>
      </c>
      <c r="CU85">
        <v>0</v>
      </c>
      <c r="CV85">
        <v>0</v>
      </c>
      <c r="CW85">
        <v>1.1558919999999999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67.122953999999993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651.46541999999999</v>
      </c>
      <c r="L86">
        <v>419.40722099999999</v>
      </c>
      <c r="M86">
        <v>89.632546000000005</v>
      </c>
      <c r="N86">
        <v>116.047133</v>
      </c>
      <c r="O86">
        <v>121.645579</v>
      </c>
      <c r="P86">
        <v>126.236923</v>
      </c>
      <c r="Q86">
        <v>17.440232999999999</v>
      </c>
      <c r="R86">
        <v>40.774453000000001</v>
      </c>
      <c r="S86">
        <v>25.367474999999999</v>
      </c>
      <c r="T86">
        <v>0</v>
      </c>
      <c r="U86">
        <v>335.64415500000001</v>
      </c>
      <c r="V86">
        <v>9.4238780000000002</v>
      </c>
      <c r="W86">
        <v>43.202131999999999</v>
      </c>
      <c r="X86">
        <v>75.669614999999993</v>
      </c>
      <c r="Y86">
        <v>0</v>
      </c>
      <c r="Z86">
        <v>6.303445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17.433586999999999</v>
      </c>
      <c r="AG86">
        <v>41.925438999999997</v>
      </c>
      <c r="AH86">
        <v>0</v>
      </c>
      <c r="AI86">
        <v>0</v>
      </c>
      <c r="AJ86">
        <v>0</v>
      </c>
      <c r="AK86">
        <v>51.849195000000002</v>
      </c>
      <c r="AL86">
        <v>64.262666999999993</v>
      </c>
      <c r="AM86">
        <v>0</v>
      </c>
      <c r="AN86">
        <v>0.71013499999999996</v>
      </c>
      <c r="AO86">
        <v>2.3967520000000002</v>
      </c>
      <c r="AP86">
        <v>2.7105450000000002</v>
      </c>
      <c r="AQ86">
        <v>15.441699</v>
      </c>
      <c r="AR86">
        <v>16.989235000000001</v>
      </c>
      <c r="AS86">
        <v>9.0566940000000002</v>
      </c>
      <c r="AT86">
        <v>14.423921999999999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67.122953999999993</v>
      </c>
      <c r="BA86">
        <f t="shared" si="4"/>
        <v>2382.5830319999991</v>
      </c>
      <c r="BD86">
        <v>5.13</v>
      </c>
      <c r="BE86">
        <v>1.85</v>
      </c>
      <c r="BF86">
        <v>2.13</v>
      </c>
      <c r="BG86">
        <v>1.72</v>
      </c>
      <c r="BH86">
        <v>5.82</v>
      </c>
      <c r="BI86">
        <v>0.81</v>
      </c>
      <c r="BJ86">
        <v>0.79</v>
      </c>
      <c r="BK86">
        <v>1.66</v>
      </c>
      <c r="BL86">
        <v>0.88</v>
      </c>
      <c r="BM86">
        <v>0</v>
      </c>
      <c r="BN86">
        <v>2.25</v>
      </c>
      <c r="BO86">
        <v>1.82</v>
      </c>
      <c r="BP86">
        <v>0.25</v>
      </c>
      <c r="BQ86">
        <v>1.9</v>
      </c>
      <c r="BR86">
        <v>1.05</v>
      </c>
      <c r="BS86">
        <v>0.88</v>
      </c>
      <c r="BT86">
        <v>2.8559420000000002</v>
      </c>
      <c r="BU86">
        <v>1.2907649999999999</v>
      </c>
      <c r="BV86">
        <v>2.3453879999999998</v>
      </c>
      <c r="BW86">
        <v>1.8684460000000001</v>
      </c>
      <c r="BX86">
        <v>1.884528</v>
      </c>
      <c r="BY86">
        <v>2.581531</v>
      </c>
      <c r="BZ86">
        <v>1.2769980000000001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5.1114319999999998</v>
      </c>
      <c r="CK86">
        <v>1.798867</v>
      </c>
      <c r="CL86">
        <v>0.931894</v>
      </c>
      <c r="CM86">
        <v>3.3778649999999999</v>
      </c>
      <c r="CN86">
        <v>1.703811</v>
      </c>
      <c r="CO86">
        <v>4.1304499999999997</v>
      </c>
      <c r="CP86">
        <v>2.0479129999999999</v>
      </c>
      <c r="CQ86">
        <v>1.70381</v>
      </c>
      <c r="CR86">
        <v>0.80398800000000004</v>
      </c>
      <c r="CS86">
        <v>1.313434</v>
      </c>
      <c r="CT86">
        <v>0</v>
      </c>
      <c r="CU86">
        <v>0</v>
      </c>
      <c r="CV86">
        <v>0</v>
      </c>
      <c r="CW86">
        <v>1.1558919999999999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67.122953999999993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656.30827499999998</v>
      </c>
      <c r="L87">
        <v>304.54637200000002</v>
      </c>
      <c r="M87">
        <v>89.632546000000005</v>
      </c>
      <c r="N87">
        <v>116.047133</v>
      </c>
      <c r="O87">
        <v>121.645579</v>
      </c>
      <c r="P87">
        <v>132.72541799999999</v>
      </c>
      <c r="Q87">
        <v>11.101971000000001</v>
      </c>
      <c r="R87">
        <v>40.774453000000001</v>
      </c>
      <c r="S87">
        <v>18.075106999999999</v>
      </c>
      <c r="T87">
        <v>0</v>
      </c>
      <c r="U87">
        <v>335.64415500000001</v>
      </c>
      <c r="V87">
        <v>9.0324659999999994</v>
      </c>
      <c r="W87">
        <v>43.202131999999999</v>
      </c>
      <c r="X87">
        <v>94.583411999999996</v>
      </c>
      <c r="Y87">
        <v>0</v>
      </c>
      <c r="Z87">
        <v>1.0579799999999999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17.433586999999999</v>
      </c>
      <c r="AG87">
        <v>41.925438999999997</v>
      </c>
      <c r="AH87">
        <v>0</v>
      </c>
      <c r="AI87">
        <v>0</v>
      </c>
      <c r="AJ87">
        <v>0</v>
      </c>
      <c r="AK87">
        <v>51.849195000000002</v>
      </c>
      <c r="AL87">
        <v>24.587454999999999</v>
      </c>
      <c r="AM87">
        <v>0</v>
      </c>
      <c r="AN87">
        <v>0.71013499999999996</v>
      </c>
      <c r="AO87">
        <v>4.3526660000000001</v>
      </c>
      <c r="AP87">
        <v>1.8480989999999999</v>
      </c>
      <c r="AQ87">
        <v>15.441699</v>
      </c>
      <c r="AR87">
        <v>16.989235000000001</v>
      </c>
      <c r="AS87">
        <v>9.0566940000000002</v>
      </c>
      <c r="AT87">
        <v>14.423921999999999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67.122953999999993</v>
      </c>
      <c r="BA87">
        <f t="shared" si="4"/>
        <v>2240.1180789999989</v>
      </c>
      <c r="BD87">
        <v>5.13</v>
      </c>
      <c r="BE87">
        <v>1.85</v>
      </c>
      <c r="BF87">
        <v>2.13</v>
      </c>
      <c r="BG87">
        <v>1.72</v>
      </c>
      <c r="BH87">
        <v>5.82</v>
      </c>
      <c r="BI87">
        <v>0.81</v>
      </c>
      <c r="BJ87">
        <v>0.79</v>
      </c>
      <c r="BK87">
        <v>1.66</v>
      </c>
      <c r="BL87">
        <v>0.88</v>
      </c>
      <c r="BM87">
        <v>0</v>
      </c>
      <c r="BN87">
        <v>2.25</v>
      </c>
      <c r="BO87">
        <v>1.82</v>
      </c>
      <c r="BP87">
        <v>0.25</v>
      </c>
      <c r="BQ87">
        <v>1.9</v>
      </c>
      <c r="BR87">
        <v>1.05</v>
      </c>
      <c r="BS87">
        <v>0.88</v>
      </c>
      <c r="BT87">
        <v>2.8559420000000002</v>
      </c>
      <c r="BU87">
        <v>1.2907649999999999</v>
      </c>
      <c r="BV87">
        <v>2.3453879999999998</v>
      </c>
      <c r="BW87">
        <v>1.8684460000000001</v>
      </c>
      <c r="BX87">
        <v>1.884528</v>
      </c>
      <c r="BY87">
        <v>2.581531</v>
      </c>
      <c r="BZ87">
        <v>1.2769980000000001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5.1114319999999998</v>
      </c>
      <c r="CK87">
        <v>1.798867</v>
      </c>
      <c r="CL87">
        <v>0.931894</v>
      </c>
      <c r="CM87">
        <v>3.3778649999999999</v>
      </c>
      <c r="CN87">
        <v>1.703811</v>
      </c>
      <c r="CO87">
        <v>4.1304499999999997</v>
      </c>
      <c r="CP87">
        <v>2.0479129999999999</v>
      </c>
      <c r="CQ87">
        <v>1.70381</v>
      </c>
      <c r="CR87">
        <v>0.80398800000000004</v>
      </c>
      <c r="CS87">
        <v>1.313434</v>
      </c>
      <c r="CT87">
        <v>0</v>
      </c>
      <c r="CU87">
        <v>0</v>
      </c>
      <c r="CV87">
        <v>0</v>
      </c>
      <c r="CW87">
        <v>1.1558919999999999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67.122953999999993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631.93645500000002</v>
      </c>
      <c r="L88">
        <v>304.54637200000002</v>
      </c>
      <c r="M88">
        <v>89.632546000000005</v>
      </c>
      <c r="N88">
        <v>116.047133</v>
      </c>
      <c r="O88">
        <v>121.645579</v>
      </c>
      <c r="P88">
        <v>132.72541799999999</v>
      </c>
      <c r="Q88">
        <v>11.101971000000001</v>
      </c>
      <c r="R88">
        <v>40.774453000000001</v>
      </c>
      <c r="S88">
        <v>18.075106999999999</v>
      </c>
      <c r="T88">
        <v>0</v>
      </c>
      <c r="U88">
        <v>335.64415500000001</v>
      </c>
      <c r="V88">
        <v>9.0324659999999994</v>
      </c>
      <c r="W88">
        <v>43.202131999999999</v>
      </c>
      <c r="X88">
        <v>94.583411999999996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17.433586999999999</v>
      </c>
      <c r="AG88">
        <v>41.925438999999997</v>
      </c>
      <c r="AH88">
        <v>0</v>
      </c>
      <c r="AI88">
        <v>0</v>
      </c>
      <c r="AJ88">
        <v>0</v>
      </c>
      <c r="AK88">
        <v>51.849195000000002</v>
      </c>
      <c r="AL88">
        <v>2.6822680000000001</v>
      </c>
      <c r="AM88">
        <v>0</v>
      </c>
      <c r="AN88">
        <v>0.71013499999999996</v>
      </c>
      <c r="AO88">
        <v>4.5194999999999999</v>
      </c>
      <c r="AP88">
        <v>1.8480989999999999</v>
      </c>
      <c r="AQ88">
        <v>7.50204</v>
      </c>
      <c r="AR88">
        <v>16.989235000000001</v>
      </c>
      <c r="AS88">
        <v>9.0566940000000002</v>
      </c>
      <c r="AT88">
        <v>14.423921999999999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67.122953999999993</v>
      </c>
      <c r="BA88">
        <f t="shared" si="4"/>
        <v>2185.0102669999987</v>
      </c>
      <c r="BD88">
        <v>5.13</v>
      </c>
      <c r="BE88">
        <v>1.85</v>
      </c>
      <c r="BF88">
        <v>2.13</v>
      </c>
      <c r="BG88">
        <v>1.72</v>
      </c>
      <c r="BH88">
        <v>5.82</v>
      </c>
      <c r="BI88">
        <v>0.81</v>
      </c>
      <c r="BJ88">
        <v>0.79</v>
      </c>
      <c r="BK88">
        <v>1.66</v>
      </c>
      <c r="BL88">
        <v>0.88</v>
      </c>
      <c r="BM88">
        <v>0</v>
      </c>
      <c r="BN88">
        <v>2.25</v>
      </c>
      <c r="BO88">
        <v>1.82</v>
      </c>
      <c r="BP88">
        <v>0.25</v>
      </c>
      <c r="BQ88">
        <v>1.9</v>
      </c>
      <c r="BR88">
        <v>1.05</v>
      </c>
      <c r="BS88">
        <v>0.88</v>
      </c>
      <c r="BT88">
        <v>2.8559420000000002</v>
      </c>
      <c r="BU88">
        <v>1.2907649999999999</v>
      </c>
      <c r="BV88">
        <v>2.3453879999999998</v>
      </c>
      <c r="BW88">
        <v>1.8684460000000001</v>
      </c>
      <c r="BX88">
        <v>1.884528</v>
      </c>
      <c r="BY88">
        <v>2.581531</v>
      </c>
      <c r="BZ88">
        <v>1.2769980000000001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5.1114319999999998</v>
      </c>
      <c r="CK88">
        <v>1.798867</v>
      </c>
      <c r="CL88">
        <v>0.931894</v>
      </c>
      <c r="CM88">
        <v>3.3778649999999999</v>
      </c>
      <c r="CN88">
        <v>1.703811</v>
      </c>
      <c r="CO88">
        <v>4.1304499999999997</v>
      </c>
      <c r="CP88">
        <v>2.0479129999999999</v>
      </c>
      <c r="CQ88">
        <v>1.70381</v>
      </c>
      <c r="CR88">
        <v>0.80398800000000004</v>
      </c>
      <c r="CS88">
        <v>1.313434</v>
      </c>
      <c r="CT88">
        <v>0</v>
      </c>
      <c r="CU88">
        <v>0</v>
      </c>
      <c r="CV88">
        <v>0</v>
      </c>
      <c r="CW88">
        <v>1.1558919999999999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67.122953999999993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614.624055</v>
      </c>
      <c r="L89">
        <v>304.54637200000002</v>
      </c>
      <c r="M89">
        <v>89.632546000000005</v>
      </c>
      <c r="N89">
        <v>116.047133</v>
      </c>
      <c r="O89">
        <v>121.645579</v>
      </c>
      <c r="P89">
        <v>132.72541799999999</v>
      </c>
      <c r="Q89">
        <v>11.101971000000001</v>
      </c>
      <c r="R89">
        <v>40.774453000000001</v>
      </c>
      <c r="S89">
        <v>18.075106999999999</v>
      </c>
      <c r="T89">
        <v>0</v>
      </c>
      <c r="U89">
        <v>335.64415500000001</v>
      </c>
      <c r="V89">
        <v>9.4238780000000002</v>
      </c>
      <c r="W89">
        <v>43.202131999999999</v>
      </c>
      <c r="X89">
        <v>94.583411999999996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17.433586999999999</v>
      </c>
      <c r="AG89">
        <v>41.925438999999997</v>
      </c>
      <c r="AH89">
        <v>0</v>
      </c>
      <c r="AI89">
        <v>0</v>
      </c>
      <c r="AJ89">
        <v>0</v>
      </c>
      <c r="AK89">
        <v>51.849195000000002</v>
      </c>
      <c r="AL89">
        <v>2.6822680000000001</v>
      </c>
      <c r="AM89">
        <v>0</v>
      </c>
      <c r="AN89">
        <v>0.71013499999999996</v>
      </c>
      <c r="AO89">
        <v>0.84830799999999995</v>
      </c>
      <c r="AP89">
        <v>1.8480989999999999</v>
      </c>
      <c r="AQ89">
        <v>0</v>
      </c>
      <c r="AR89">
        <v>21.236543999999999</v>
      </c>
      <c r="AS89">
        <v>9.0566940000000002</v>
      </c>
      <c r="AT89">
        <v>14.423921999999999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67.122953999999993</v>
      </c>
      <c r="BA89">
        <f t="shared" si="4"/>
        <v>2161.1633559999996</v>
      </c>
      <c r="BD89">
        <v>5.13</v>
      </c>
      <c r="BE89">
        <v>1.85</v>
      </c>
      <c r="BF89">
        <v>2.13</v>
      </c>
      <c r="BG89">
        <v>1.72</v>
      </c>
      <c r="BH89">
        <v>5.82</v>
      </c>
      <c r="BI89">
        <v>0.81</v>
      </c>
      <c r="BJ89">
        <v>0.79</v>
      </c>
      <c r="BK89">
        <v>1.66</v>
      </c>
      <c r="BL89">
        <v>0.88</v>
      </c>
      <c r="BM89">
        <v>0</v>
      </c>
      <c r="BN89">
        <v>2.25</v>
      </c>
      <c r="BO89">
        <v>1.82</v>
      </c>
      <c r="BP89">
        <v>0.25</v>
      </c>
      <c r="BQ89">
        <v>1.9</v>
      </c>
      <c r="BR89">
        <v>1.05</v>
      </c>
      <c r="BS89">
        <v>0.88</v>
      </c>
      <c r="BT89">
        <v>2.8559420000000002</v>
      </c>
      <c r="BU89">
        <v>1.2907649999999999</v>
      </c>
      <c r="BV89">
        <v>2.3453879999999998</v>
      </c>
      <c r="BW89">
        <v>1.8684460000000001</v>
      </c>
      <c r="BX89">
        <v>1.884528</v>
      </c>
      <c r="BY89">
        <v>2.581531</v>
      </c>
      <c r="BZ89">
        <v>1.2769980000000001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5.1114319999999998</v>
      </c>
      <c r="CK89">
        <v>1.798867</v>
      </c>
      <c r="CL89">
        <v>0.931894</v>
      </c>
      <c r="CM89">
        <v>3.3778649999999999</v>
      </c>
      <c r="CN89">
        <v>1.703811</v>
      </c>
      <c r="CO89">
        <v>4.1304499999999997</v>
      </c>
      <c r="CP89">
        <v>2.0479129999999999</v>
      </c>
      <c r="CQ89">
        <v>1.70381</v>
      </c>
      <c r="CR89">
        <v>0.80398800000000004</v>
      </c>
      <c r="CS89">
        <v>1.313434</v>
      </c>
      <c r="CT89">
        <v>0</v>
      </c>
      <c r="CU89">
        <v>0</v>
      </c>
      <c r="CV89">
        <v>0</v>
      </c>
      <c r="CW89">
        <v>1.1558919999999999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67.122953999999993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587.69365500000004</v>
      </c>
      <c r="L90">
        <v>304.54637200000002</v>
      </c>
      <c r="M90">
        <v>89.632546000000005</v>
      </c>
      <c r="N90">
        <v>116.047133</v>
      </c>
      <c r="O90">
        <v>121.645579</v>
      </c>
      <c r="P90">
        <v>132.72541799999999</v>
      </c>
      <c r="Q90">
        <v>11.101971000000001</v>
      </c>
      <c r="R90">
        <v>40.774453000000001</v>
      </c>
      <c r="S90">
        <v>18.075106999999999</v>
      </c>
      <c r="T90">
        <v>0</v>
      </c>
      <c r="U90">
        <v>335.64415500000001</v>
      </c>
      <c r="V90">
        <v>9.4238780000000002</v>
      </c>
      <c r="W90">
        <v>43.202131999999999</v>
      </c>
      <c r="X90">
        <v>94.583411999999996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17.433586999999999</v>
      </c>
      <c r="AG90">
        <v>41.925438999999997</v>
      </c>
      <c r="AH90">
        <v>0</v>
      </c>
      <c r="AI90">
        <v>0</v>
      </c>
      <c r="AJ90">
        <v>0</v>
      </c>
      <c r="AK90">
        <v>51.849195000000002</v>
      </c>
      <c r="AL90">
        <v>2.6822680000000001</v>
      </c>
      <c r="AM90">
        <v>0</v>
      </c>
      <c r="AN90">
        <v>0.71013499999999996</v>
      </c>
      <c r="AO90">
        <v>0.84830799999999995</v>
      </c>
      <c r="AP90">
        <v>1.8480989999999999</v>
      </c>
      <c r="AQ90">
        <v>0</v>
      </c>
      <c r="AR90">
        <v>21.236543999999999</v>
      </c>
      <c r="AS90">
        <v>9.0566940000000002</v>
      </c>
      <c r="AT90">
        <v>14.423921999999999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67.122953999999993</v>
      </c>
      <c r="BA90">
        <f t="shared" si="4"/>
        <v>2134.2329560000003</v>
      </c>
      <c r="BD90">
        <v>5.13</v>
      </c>
      <c r="BE90">
        <v>1.85</v>
      </c>
      <c r="BF90">
        <v>2.13</v>
      </c>
      <c r="BG90">
        <v>1.72</v>
      </c>
      <c r="BH90">
        <v>5.82</v>
      </c>
      <c r="BI90">
        <v>0.81</v>
      </c>
      <c r="BJ90">
        <v>0.79</v>
      </c>
      <c r="BK90">
        <v>1.66</v>
      </c>
      <c r="BL90">
        <v>0.88</v>
      </c>
      <c r="BM90">
        <v>0</v>
      </c>
      <c r="BN90">
        <v>2.25</v>
      </c>
      <c r="BO90">
        <v>1.82</v>
      </c>
      <c r="BP90">
        <v>0.25</v>
      </c>
      <c r="BQ90">
        <v>1.9</v>
      </c>
      <c r="BR90">
        <v>1.05</v>
      </c>
      <c r="BS90">
        <v>0.88</v>
      </c>
      <c r="BT90">
        <v>2.8559420000000002</v>
      </c>
      <c r="BU90">
        <v>1.2907649999999999</v>
      </c>
      <c r="BV90">
        <v>2.3453879999999998</v>
      </c>
      <c r="BW90">
        <v>1.8684460000000001</v>
      </c>
      <c r="BX90">
        <v>1.884528</v>
      </c>
      <c r="BY90">
        <v>2.581531</v>
      </c>
      <c r="BZ90">
        <v>1.2769980000000001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5.1114319999999998</v>
      </c>
      <c r="CK90">
        <v>1.798867</v>
      </c>
      <c r="CL90">
        <v>0.931894</v>
      </c>
      <c r="CM90">
        <v>3.3778649999999999</v>
      </c>
      <c r="CN90">
        <v>1.703811</v>
      </c>
      <c r="CO90">
        <v>4.1304499999999997</v>
      </c>
      <c r="CP90">
        <v>2.0479129999999999</v>
      </c>
      <c r="CQ90">
        <v>1.70381</v>
      </c>
      <c r="CR90">
        <v>0.80398800000000004</v>
      </c>
      <c r="CS90">
        <v>1.313434</v>
      </c>
      <c r="CT90">
        <v>0</v>
      </c>
      <c r="CU90">
        <v>0</v>
      </c>
      <c r="CV90">
        <v>0</v>
      </c>
      <c r="CW90">
        <v>1.1558919999999999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67.122953999999993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543.45085500000005</v>
      </c>
      <c r="L91">
        <v>216.35691</v>
      </c>
      <c r="M91">
        <v>89.632546000000005</v>
      </c>
      <c r="N91">
        <v>116.047133</v>
      </c>
      <c r="O91">
        <v>121.645579</v>
      </c>
      <c r="P91">
        <v>132.72541799999999</v>
      </c>
      <c r="Q91">
        <v>11.101971000000001</v>
      </c>
      <c r="R91">
        <v>31.149913000000002</v>
      </c>
      <c r="S91">
        <v>13.173678000000001</v>
      </c>
      <c r="T91">
        <v>0</v>
      </c>
      <c r="U91">
        <v>335.64415500000001</v>
      </c>
      <c r="V91">
        <v>11.851136</v>
      </c>
      <c r="W91">
        <v>34.758105</v>
      </c>
      <c r="X91">
        <v>75.183233000000001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8.7167929999999991</v>
      </c>
      <c r="AG91">
        <v>41.925438999999997</v>
      </c>
      <c r="AH91">
        <v>0</v>
      </c>
      <c r="AI91">
        <v>0</v>
      </c>
      <c r="AJ91">
        <v>0</v>
      </c>
      <c r="AK91">
        <v>51.849195000000002</v>
      </c>
      <c r="AL91">
        <v>2.6822680000000001</v>
      </c>
      <c r="AM91">
        <v>0</v>
      </c>
      <c r="AN91">
        <v>0.71013499999999996</v>
      </c>
      <c r="AO91">
        <v>0.84830799999999995</v>
      </c>
      <c r="AP91">
        <v>1.8480989999999999</v>
      </c>
      <c r="AQ91">
        <v>0</v>
      </c>
      <c r="AR91">
        <v>21.236543999999999</v>
      </c>
      <c r="AS91">
        <v>9.0566940000000002</v>
      </c>
      <c r="AT91">
        <v>14.423921999999999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67.17295399999999</v>
      </c>
      <c r="BA91">
        <f t="shared" si="4"/>
        <v>1953.1909830000006</v>
      </c>
      <c r="BD91">
        <v>5.13</v>
      </c>
      <c r="BE91">
        <v>1.85</v>
      </c>
      <c r="BF91">
        <v>2.13</v>
      </c>
      <c r="BG91">
        <v>1.72</v>
      </c>
      <c r="BH91">
        <v>5.82</v>
      </c>
      <c r="BI91">
        <v>0.84</v>
      </c>
      <c r="BJ91">
        <v>0.81</v>
      </c>
      <c r="BK91">
        <v>1.66</v>
      </c>
      <c r="BL91">
        <v>0.88</v>
      </c>
      <c r="BM91">
        <v>0</v>
      </c>
      <c r="BN91">
        <v>2.25</v>
      </c>
      <c r="BO91">
        <v>1.82</v>
      </c>
      <c r="BP91">
        <v>0.25</v>
      </c>
      <c r="BQ91">
        <v>1.9</v>
      </c>
      <c r="BR91">
        <v>1.05</v>
      </c>
      <c r="BS91">
        <v>0.88</v>
      </c>
      <c r="BT91">
        <v>2.8559420000000002</v>
      </c>
      <c r="BU91">
        <v>1.2907649999999999</v>
      </c>
      <c r="BV91">
        <v>2.3453879999999998</v>
      </c>
      <c r="BW91">
        <v>1.8684460000000001</v>
      </c>
      <c r="BX91">
        <v>1.884528</v>
      </c>
      <c r="BY91">
        <v>2.581531</v>
      </c>
      <c r="BZ91">
        <v>1.2769980000000001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5.1114319999999998</v>
      </c>
      <c r="CK91">
        <v>1.798867</v>
      </c>
      <c r="CL91">
        <v>0.931894</v>
      </c>
      <c r="CM91">
        <v>3.3778649999999999</v>
      </c>
      <c r="CN91">
        <v>1.703811</v>
      </c>
      <c r="CO91">
        <v>4.1304499999999997</v>
      </c>
      <c r="CP91">
        <v>2.0479129999999999</v>
      </c>
      <c r="CQ91">
        <v>1.70381</v>
      </c>
      <c r="CR91">
        <v>0.80398800000000004</v>
      </c>
      <c r="CS91">
        <v>1.313434</v>
      </c>
      <c r="CT91">
        <v>0</v>
      </c>
      <c r="CU91">
        <v>0</v>
      </c>
      <c r="CV91">
        <v>0</v>
      </c>
      <c r="CW91">
        <v>1.1558919999999999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67.17295399999999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499.208055</v>
      </c>
      <c r="L92">
        <v>216.35691</v>
      </c>
      <c r="M92">
        <v>89.632546000000005</v>
      </c>
      <c r="N92">
        <v>116.047133</v>
      </c>
      <c r="O92">
        <v>121.645579</v>
      </c>
      <c r="P92">
        <v>132.72541799999999</v>
      </c>
      <c r="Q92">
        <v>11.101971000000001</v>
      </c>
      <c r="R92">
        <v>31.149913000000002</v>
      </c>
      <c r="S92">
        <v>13.173678000000001</v>
      </c>
      <c r="T92">
        <v>0</v>
      </c>
      <c r="U92">
        <v>335.64415500000001</v>
      </c>
      <c r="V92">
        <v>11.95209</v>
      </c>
      <c r="W92">
        <v>34.758105</v>
      </c>
      <c r="X92">
        <v>75.183233000000001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8.7167929999999991</v>
      </c>
      <c r="AG92">
        <v>41.925438999999997</v>
      </c>
      <c r="AH92">
        <v>0</v>
      </c>
      <c r="AI92">
        <v>0</v>
      </c>
      <c r="AJ92">
        <v>0</v>
      </c>
      <c r="AK92">
        <v>51.849195000000002</v>
      </c>
      <c r="AL92">
        <v>2.6822680000000001</v>
      </c>
      <c r="AM92">
        <v>0</v>
      </c>
      <c r="AN92">
        <v>0.71013499999999996</v>
      </c>
      <c r="AO92">
        <v>0.84830799999999995</v>
      </c>
      <c r="AP92">
        <v>1.8480989999999999</v>
      </c>
      <c r="AQ92">
        <v>0</v>
      </c>
      <c r="AR92">
        <v>8.2822519999999997</v>
      </c>
      <c r="AS92">
        <v>9.0566940000000002</v>
      </c>
      <c r="AT92">
        <v>14.423921999999999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67.182953999999995</v>
      </c>
      <c r="BA92">
        <f t="shared" si="4"/>
        <v>1896.1048450000008</v>
      </c>
      <c r="BD92">
        <v>5.13</v>
      </c>
      <c r="BE92">
        <v>1.85</v>
      </c>
      <c r="BF92">
        <v>2.13</v>
      </c>
      <c r="BG92">
        <v>1.72</v>
      </c>
      <c r="BH92">
        <v>5.82</v>
      </c>
      <c r="BI92">
        <v>0.85</v>
      </c>
      <c r="BJ92">
        <v>0.81</v>
      </c>
      <c r="BK92">
        <v>1.66</v>
      </c>
      <c r="BL92">
        <v>0.88</v>
      </c>
      <c r="BM92">
        <v>0</v>
      </c>
      <c r="BN92">
        <v>2.25</v>
      </c>
      <c r="BO92">
        <v>1.82</v>
      </c>
      <c r="BP92">
        <v>0.25</v>
      </c>
      <c r="BQ92">
        <v>1.9</v>
      </c>
      <c r="BR92">
        <v>1.05</v>
      </c>
      <c r="BS92">
        <v>0.88</v>
      </c>
      <c r="BT92">
        <v>2.8559420000000002</v>
      </c>
      <c r="BU92">
        <v>1.2907649999999999</v>
      </c>
      <c r="BV92">
        <v>2.3453879999999998</v>
      </c>
      <c r="BW92">
        <v>1.8684460000000001</v>
      </c>
      <c r="BX92">
        <v>1.884528</v>
      </c>
      <c r="BY92">
        <v>2.581531</v>
      </c>
      <c r="BZ92">
        <v>1.2769980000000001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5.1114319999999998</v>
      </c>
      <c r="CK92">
        <v>1.798867</v>
      </c>
      <c r="CL92">
        <v>0.931894</v>
      </c>
      <c r="CM92">
        <v>3.3778649999999999</v>
      </c>
      <c r="CN92">
        <v>1.703811</v>
      </c>
      <c r="CO92">
        <v>4.1304499999999997</v>
      </c>
      <c r="CP92">
        <v>2.0479129999999999</v>
      </c>
      <c r="CQ92">
        <v>1.70381</v>
      </c>
      <c r="CR92">
        <v>0.80398800000000004</v>
      </c>
      <c r="CS92">
        <v>1.313434</v>
      </c>
      <c r="CT92">
        <v>0</v>
      </c>
      <c r="CU92">
        <v>0</v>
      </c>
      <c r="CV92">
        <v>0</v>
      </c>
      <c r="CW92">
        <v>1.1558919999999999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67.182953999999995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457.85065500000002</v>
      </c>
      <c r="L93">
        <v>216.35691</v>
      </c>
      <c r="M93">
        <v>89.632546000000005</v>
      </c>
      <c r="N93">
        <v>116.047133</v>
      </c>
      <c r="O93">
        <v>121.645579</v>
      </c>
      <c r="P93">
        <v>132.72541799999999</v>
      </c>
      <c r="Q93">
        <v>11.101971000000001</v>
      </c>
      <c r="R93">
        <v>31.149913000000002</v>
      </c>
      <c r="S93">
        <v>13.594955000000001</v>
      </c>
      <c r="T93">
        <v>0</v>
      </c>
      <c r="U93">
        <v>335.64415500000001</v>
      </c>
      <c r="V93">
        <v>10.995437000000001</v>
      </c>
      <c r="W93">
        <v>34.758105</v>
      </c>
      <c r="X93">
        <v>75.183233000000001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8.7167929999999991</v>
      </c>
      <c r="AG93">
        <v>41.925438999999997</v>
      </c>
      <c r="AH93">
        <v>0</v>
      </c>
      <c r="AI93">
        <v>0</v>
      </c>
      <c r="AJ93">
        <v>0</v>
      </c>
      <c r="AK93">
        <v>51.849195000000002</v>
      </c>
      <c r="AL93">
        <v>2.6822680000000001</v>
      </c>
      <c r="AM93">
        <v>0</v>
      </c>
      <c r="AN93">
        <v>0.71013499999999996</v>
      </c>
      <c r="AO93">
        <v>0.84830799999999995</v>
      </c>
      <c r="AP93">
        <v>1.8480989999999999</v>
      </c>
      <c r="AQ93">
        <v>0</v>
      </c>
      <c r="AR93">
        <v>16.989235000000001</v>
      </c>
      <c r="AS93">
        <v>9.0566940000000002</v>
      </c>
      <c r="AT93">
        <v>13.416565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67.182953999999995</v>
      </c>
      <c r="BA93">
        <f t="shared" si="4"/>
        <v>1861.9116950000007</v>
      </c>
      <c r="BD93">
        <v>5.13</v>
      </c>
      <c r="BE93">
        <v>1.85</v>
      </c>
      <c r="BF93">
        <v>2.13</v>
      </c>
      <c r="BG93">
        <v>1.72</v>
      </c>
      <c r="BH93">
        <v>5.82</v>
      </c>
      <c r="BI93">
        <v>0.85</v>
      </c>
      <c r="BJ93">
        <v>0.81</v>
      </c>
      <c r="BK93">
        <v>1.66</v>
      </c>
      <c r="BL93">
        <v>0.88</v>
      </c>
      <c r="BM93">
        <v>0</v>
      </c>
      <c r="BN93">
        <v>2.25</v>
      </c>
      <c r="BO93">
        <v>1.82</v>
      </c>
      <c r="BP93">
        <v>0.25</v>
      </c>
      <c r="BQ93">
        <v>1.9</v>
      </c>
      <c r="BR93">
        <v>1.05</v>
      </c>
      <c r="BS93">
        <v>0.88</v>
      </c>
      <c r="BT93">
        <v>2.8559420000000002</v>
      </c>
      <c r="BU93">
        <v>1.2907649999999999</v>
      </c>
      <c r="BV93">
        <v>2.3453879999999998</v>
      </c>
      <c r="BW93">
        <v>1.8684460000000001</v>
      </c>
      <c r="BX93">
        <v>1.884528</v>
      </c>
      <c r="BY93">
        <v>2.581531</v>
      </c>
      <c r="BZ93">
        <v>1.2769980000000001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5.1114319999999998</v>
      </c>
      <c r="CK93">
        <v>1.798867</v>
      </c>
      <c r="CL93">
        <v>0.931894</v>
      </c>
      <c r="CM93">
        <v>3.3778649999999999</v>
      </c>
      <c r="CN93">
        <v>1.703811</v>
      </c>
      <c r="CO93">
        <v>4.1304499999999997</v>
      </c>
      <c r="CP93">
        <v>2.0479129999999999</v>
      </c>
      <c r="CQ93">
        <v>1.70381</v>
      </c>
      <c r="CR93">
        <v>0.80398800000000004</v>
      </c>
      <c r="CS93">
        <v>1.313434</v>
      </c>
      <c r="CT93">
        <v>0</v>
      </c>
      <c r="CU93">
        <v>0</v>
      </c>
      <c r="CV93">
        <v>0</v>
      </c>
      <c r="CW93">
        <v>1.1558919999999999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67.182953999999995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358.73611599999998</v>
      </c>
      <c r="L94">
        <v>216.35691</v>
      </c>
      <c r="M94">
        <v>89.632546000000005</v>
      </c>
      <c r="N94">
        <v>116.047133</v>
      </c>
      <c r="O94">
        <v>121.645579</v>
      </c>
      <c r="P94">
        <v>132.72541799999999</v>
      </c>
      <c r="Q94">
        <v>11.101971000000001</v>
      </c>
      <c r="R94">
        <v>31.149913000000002</v>
      </c>
      <c r="S94">
        <v>13.594955000000001</v>
      </c>
      <c r="T94">
        <v>0</v>
      </c>
      <c r="U94">
        <v>335.64415500000001</v>
      </c>
      <c r="V94">
        <v>12.089987000000001</v>
      </c>
      <c r="W94">
        <v>34.758105</v>
      </c>
      <c r="X94">
        <v>75.183233000000001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8.7167929999999991</v>
      </c>
      <c r="AG94">
        <v>41.925438999999997</v>
      </c>
      <c r="AH94">
        <v>0</v>
      </c>
      <c r="AI94">
        <v>0</v>
      </c>
      <c r="AJ94">
        <v>0</v>
      </c>
      <c r="AK94">
        <v>51.849195000000002</v>
      </c>
      <c r="AL94">
        <v>2.6822680000000001</v>
      </c>
      <c r="AM94">
        <v>0</v>
      </c>
      <c r="AN94">
        <v>0.71013499999999996</v>
      </c>
      <c r="AO94">
        <v>0.84830799999999995</v>
      </c>
      <c r="AP94">
        <v>1.8480989999999999</v>
      </c>
      <c r="AQ94">
        <v>0</v>
      </c>
      <c r="AR94">
        <v>16.989235000000001</v>
      </c>
      <c r="AS94">
        <v>9.0566940000000002</v>
      </c>
      <c r="AT94">
        <v>14.423921999999999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67.132953999999998</v>
      </c>
      <c r="BA94">
        <f t="shared" si="4"/>
        <v>1764.8490630000006</v>
      </c>
      <c r="BD94">
        <v>5.13</v>
      </c>
      <c r="BE94">
        <v>1.85</v>
      </c>
      <c r="BF94">
        <v>2.13</v>
      </c>
      <c r="BG94">
        <v>1.72</v>
      </c>
      <c r="BH94">
        <v>5.82</v>
      </c>
      <c r="BI94">
        <v>0.82</v>
      </c>
      <c r="BJ94">
        <v>0.79</v>
      </c>
      <c r="BK94">
        <v>1.66</v>
      </c>
      <c r="BL94">
        <v>0.88</v>
      </c>
      <c r="BM94">
        <v>0</v>
      </c>
      <c r="BN94">
        <v>2.25</v>
      </c>
      <c r="BO94">
        <v>1.82</v>
      </c>
      <c r="BP94">
        <v>0.25</v>
      </c>
      <c r="BQ94">
        <v>1.9</v>
      </c>
      <c r="BR94">
        <v>1.05</v>
      </c>
      <c r="BS94">
        <v>0.88</v>
      </c>
      <c r="BT94">
        <v>2.8559420000000002</v>
      </c>
      <c r="BU94">
        <v>1.2907649999999999</v>
      </c>
      <c r="BV94">
        <v>2.3453879999999998</v>
      </c>
      <c r="BW94">
        <v>1.8684460000000001</v>
      </c>
      <c r="BX94">
        <v>1.884528</v>
      </c>
      <c r="BY94">
        <v>2.581531</v>
      </c>
      <c r="BZ94">
        <v>1.2769980000000001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5.1114319999999998</v>
      </c>
      <c r="CK94">
        <v>1.798867</v>
      </c>
      <c r="CL94">
        <v>0.931894</v>
      </c>
      <c r="CM94">
        <v>3.3778649999999999</v>
      </c>
      <c r="CN94">
        <v>1.703811</v>
      </c>
      <c r="CO94">
        <v>4.1304499999999997</v>
      </c>
      <c r="CP94">
        <v>2.0479129999999999</v>
      </c>
      <c r="CQ94">
        <v>1.70381</v>
      </c>
      <c r="CR94">
        <v>0.80398800000000004</v>
      </c>
      <c r="CS94">
        <v>1.313434</v>
      </c>
      <c r="CT94">
        <v>0</v>
      </c>
      <c r="CU94">
        <v>0</v>
      </c>
      <c r="CV94">
        <v>0</v>
      </c>
      <c r="CW94">
        <v>1.1558919999999999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67.132953999999998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350.703935</v>
      </c>
      <c r="L95">
        <v>216.35691</v>
      </c>
      <c r="M95">
        <v>89.632546000000005</v>
      </c>
      <c r="N95">
        <v>116.047133</v>
      </c>
      <c r="O95">
        <v>121.645579</v>
      </c>
      <c r="P95">
        <v>132.72541799999999</v>
      </c>
      <c r="Q95">
        <v>11.101971000000001</v>
      </c>
      <c r="R95">
        <v>31.149913000000002</v>
      </c>
      <c r="S95">
        <v>13.594955000000001</v>
      </c>
      <c r="T95">
        <v>0</v>
      </c>
      <c r="U95">
        <v>335.64415500000001</v>
      </c>
      <c r="V95">
        <v>4.4315899999999999</v>
      </c>
      <c r="W95">
        <v>20.591849</v>
      </c>
      <c r="X95">
        <v>55.628143999999999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8.7167929999999991</v>
      </c>
      <c r="AG95">
        <v>41.925438999999997</v>
      </c>
      <c r="AH95">
        <v>0</v>
      </c>
      <c r="AI95">
        <v>0</v>
      </c>
      <c r="AJ95">
        <v>0</v>
      </c>
      <c r="AK95">
        <v>51.849195000000002</v>
      </c>
      <c r="AL95">
        <v>2.6822680000000001</v>
      </c>
      <c r="AM95">
        <v>0</v>
      </c>
      <c r="AN95">
        <v>0.71013499999999996</v>
      </c>
      <c r="AO95">
        <v>0.40690500000000002</v>
      </c>
      <c r="AP95">
        <v>1.8480989999999999</v>
      </c>
      <c r="AQ95">
        <v>0</v>
      </c>
      <c r="AR95">
        <v>16.989235000000001</v>
      </c>
      <c r="AS95">
        <v>9.0566940000000002</v>
      </c>
      <c r="AT95">
        <v>14.423921999999999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67.162953999999999</v>
      </c>
      <c r="BA95">
        <f t="shared" si="4"/>
        <v>1715.0257370000002</v>
      </c>
      <c r="BD95">
        <v>5.13</v>
      </c>
      <c r="BE95">
        <v>1.85</v>
      </c>
      <c r="BF95">
        <v>2.13</v>
      </c>
      <c r="BG95">
        <v>1.72</v>
      </c>
      <c r="BH95">
        <v>5.82</v>
      </c>
      <c r="BI95">
        <v>0.82</v>
      </c>
      <c r="BJ95">
        <v>0.79</v>
      </c>
      <c r="BK95">
        <v>1.66</v>
      </c>
      <c r="BL95">
        <v>0.91</v>
      </c>
      <c r="BM95">
        <v>0</v>
      </c>
      <c r="BN95">
        <v>2.25</v>
      </c>
      <c r="BO95">
        <v>1.82</v>
      </c>
      <c r="BP95">
        <v>0.25</v>
      </c>
      <c r="BQ95">
        <v>1.9</v>
      </c>
      <c r="BR95">
        <v>1.05</v>
      </c>
      <c r="BS95">
        <v>0.88</v>
      </c>
      <c r="BT95">
        <v>2.8559420000000002</v>
      </c>
      <c r="BU95">
        <v>1.2907649999999999</v>
      </c>
      <c r="BV95">
        <v>2.3453879999999998</v>
      </c>
      <c r="BW95">
        <v>1.8684460000000001</v>
      </c>
      <c r="BX95">
        <v>1.884528</v>
      </c>
      <c r="BY95">
        <v>2.581531</v>
      </c>
      <c r="BZ95">
        <v>1.2769980000000001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5.1114319999999998</v>
      </c>
      <c r="CK95">
        <v>1.798867</v>
      </c>
      <c r="CL95">
        <v>0.931894</v>
      </c>
      <c r="CM95">
        <v>3.3778649999999999</v>
      </c>
      <c r="CN95">
        <v>1.703811</v>
      </c>
      <c r="CO95">
        <v>4.1304499999999997</v>
      </c>
      <c r="CP95">
        <v>2.0479129999999999</v>
      </c>
      <c r="CQ95">
        <v>1.70381</v>
      </c>
      <c r="CR95">
        <v>0.80398800000000004</v>
      </c>
      <c r="CS95">
        <v>1.313434</v>
      </c>
      <c r="CT95">
        <v>0</v>
      </c>
      <c r="CU95">
        <v>0</v>
      </c>
      <c r="CV95">
        <v>0</v>
      </c>
      <c r="CW95">
        <v>1.1558919999999999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67.162953999999999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350.66311100000001</v>
      </c>
      <c r="L96">
        <v>216.35691</v>
      </c>
      <c r="M96">
        <v>89.632546000000005</v>
      </c>
      <c r="N96">
        <v>116.047133</v>
      </c>
      <c r="O96">
        <v>121.645579</v>
      </c>
      <c r="P96">
        <v>132.72541799999999</v>
      </c>
      <c r="Q96">
        <v>11.101971000000001</v>
      </c>
      <c r="R96">
        <v>19.904513999999999</v>
      </c>
      <c r="S96">
        <v>13.594955000000001</v>
      </c>
      <c r="T96">
        <v>0</v>
      </c>
      <c r="U96">
        <v>335.64415500000001</v>
      </c>
      <c r="V96">
        <v>4.4315899999999999</v>
      </c>
      <c r="W96">
        <v>20.591849</v>
      </c>
      <c r="X96">
        <v>48.069225000000003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8.7167929999999991</v>
      </c>
      <c r="AG96">
        <v>41.925438999999997</v>
      </c>
      <c r="AH96">
        <v>0</v>
      </c>
      <c r="AI96">
        <v>0</v>
      </c>
      <c r="AJ96">
        <v>0</v>
      </c>
      <c r="AK96">
        <v>51.849195000000002</v>
      </c>
      <c r="AL96">
        <v>2.6822680000000001</v>
      </c>
      <c r="AM96">
        <v>0</v>
      </c>
      <c r="AN96">
        <v>0.71013499999999996</v>
      </c>
      <c r="AO96">
        <v>0.54178599999999999</v>
      </c>
      <c r="AP96">
        <v>1.8480989999999999</v>
      </c>
      <c r="AQ96">
        <v>0</v>
      </c>
      <c r="AR96">
        <v>16.989235000000001</v>
      </c>
      <c r="AS96">
        <v>9.0566940000000002</v>
      </c>
      <c r="AT96">
        <v>14.423921999999999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67.182953999999995</v>
      </c>
      <c r="BA96">
        <f t="shared" si="4"/>
        <v>1696.3354760000002</v>
      </c>
      <c r="BD96">
        <v>5.13</v>
      </c>
      <c r="BE96">
        <v>1.85</v>
      </c>
      <c r="BF96">
        <v>2.13</v>
      </c>
      <c r="BG96">
        <v>1.72</v>
      </c>
      <c r="BH96">
        <v>5.82</v>
      </c>
      <c r="BI96">
        <v>0.82</v>
      </c>
      <c r="BJ96">
        <v>0.79</v>
      </c>
      <c r="BK96">
        <v>1.66</v>
      </c>
      <c r="BL96">
        <v>0.93</v>
      </c>
      <c r="BM96">
        <v>0</v>
      </c>
      <c r="BN96">
        <v>2.25</v>
      </c>
      <c r="BO96">
        <v>1.82</v>
      </c>
      <c r="BP96">
        <v>0.25</v>
      </c>
      <c r="BQ96">
        <v>1.9</v>
      </c>
      <c r="BR96">
        <v>1.05</v>
      </c>
      <c r="BS96">
        <v>0.88</v>
      </c>
      <c r="BT96">
        <v>2.8559420000000002</v>
      </c>
      <c r="BU96">
        <v>1.2907649999999999</v>
      </c>
      <c r="BV96">
        <v>2.3453879999999998</v>
      </c>
      <c r="BW96">
        <v>1.8684460000000001</v>
      </c>
      <c r="BX96">
        <v>1.884528</v>
      </c>
      <c r="BY96">
        <v>2.581531</v>
      </c>
      <c r="BZ96">
        <v>1.2769980000000001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5.1114319999999998</v>
      </c>
      <c r="CK96">
        <v>1.798867</v>
      </c>
      <c r="CL96">
        <v>0.931894</v>
      </c>
      <c r="CM96">
        <v>3.3778649999999999</v>
      </c>
      <c r="CN96">
        <v>1.703811</v>
      </c>
      <c r="CO96">
        <v>4.1304499999999997</v>
      </c>
      <c r="CP96">
        <v>2.0479129999999999</v>
      </c>
      <c r="CQ96">
        <v>1.70381</v>
      </c>
      <c r="CR96">
        <v>0.80398800000000004</v>
      </c>
      <c r="CS96">
        <v>1.313434</v>
      </c>
      <c r="CT96">
        <v>0</v>
      </c>
      <c r="CU96">
        <v>0</v>
      </c>
      <c r="CV96">
        <v>0</v>
      </c>
      <c r="CW96">
        <v>1.1558919999999999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67.182953999999995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350.68587400000001</v>
      </c>
      <c r="L97">
        <v>216.35691</v>
      </c>
      <c r="M97">
        <v>89.632546000000005</v>
      </c>
      <c r="N97">
        <v>116.047133</v>
      </c>
      <c r="O97">
        <v>121.645579</v>
      </c>
      <c r="P97">
        <v>132.72541799999999</v>
      </c>
      <c r="Q97">
        <v>11.101971000000001</v>
      </c>
      <c r="R97">
        <v>19.904513999999999</v>
      </c>
      <c r="S97">
        <v>13.594955000000001</v>
      </c>
      <c r="T97">
        <v>0</v>
      </c>
      <c r="U97">
        <v>335.64415500000001</v>
      </c>
      <c r="V97">
        <v>4.4315899999999999</v>
      </c>
      <c r="W97">
        <v>20.591849</v>
      </c>
      <c r="X97">
        <v>48.069225000000003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8.7167929999999991</v>
      </c>
      <c r="AG97">
        <v>41.925438999999997</v>
      </c>
      <c r="AH97">
        <v>0</v>
      </c>
      <c r="AI97">
        <v>0</v>
      </c>
      <c r="AJ97">
        <v>0</v>
      </c>
      <c r="AK97">
        <v>51.849195000000002</v>
      </c>
      <c r="AL97">
        <v>2.6822680000000001</v>
      </c>
      <c r="AM97">
        <v>0</v>
      </c>
      <c r="AN97">
        <v>0.71013499999999996</v>
      </c>
      <c r="AO97">
        <v>0</v>
      </c>
      <c r="AP97">
        <v>1.8480989999999999</v>
      </c>
      <c r="AQ97">
        <v>0</v>
      </c>
      <c r="AR97">
        <v>12.741925999999999</v>
      </c>
      <c r="AS97">
        <v>9.0566940000000002</v>
      </c>
      <c r="AT97">
        <v>14.248561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67.182953999999995</v>
      </c>
      <c r="BA97">
        <f t="shared" si="4"/>
        <v>1691.3937830000004</v>
      </c>
      <c r="BD97">
        <v>5.13</v>
      </c>
      <c r="BE97">
        <v>1.85</v>
      </c>
      <c r="BF97">
        <v>2.13</v>
      </c>
      <c r="BG97">
        <v>1.72</v>
      </c>
      <c r="BH97">
        <v>5.82</v>
      </c>
      <c r="BI97">
        <v>0.82</v>
      </c>
      <c r="BJ97">
        <v>0.79</v>
      </c>
      <c r="BK97">
        <v>1.66</v>
      </c>
      <c r="BL97">
        <v>0.93</v>
      </c>
      <c r="BM97">
        <v>0</v>
      </c>
      <c r="BN97">
        <v>2.25</v>
      </c>
      <c r="BO97">
        <v>1.82</v>
      </c>
      <c r="BP97">
        <v>0.25</v>
      </c>
      <c r="BQ97">
        <v>1.9</v>
      </c>
      <c r="BR97">
        <v>1.05</v>
      </c>
      <c r="BS97">
        <v>0.88</v>
      </c>
      <c r="BT97">
        <v>2.8559420000000002</v>
      </c>
      <c r="BU97">
        <v>1.2907649999999999</v>
      </c>
      <c r="BV97">
        <v>2.3453879999999998</v>
      </c>
      <c r="BW97">
        <v>1.8684460000000001</v>
      </c>
      <c r="BX97">
        <v>1.884528</v>
      </c>
      <c r="BY97">
        <v>2.581531</v>
      </c>
      <c r="BZ97">
        <v>1.2769980000000001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5.1114319999999998</v>
      </c>
      <c r="CK97">
        <v>1.798867</v>
      </c>
      <c r="CL97">
        <v>0.931894</v>
      </c>
      <c r="CM97">
        <v>3.3778649999999999</v>
      </c>
      <c r="CN97">
        <v>1.703811</v>
      </c>
      <c r="CO97">
        <v>4.1304499999999997</v>
      </c>
      <c r="CP97">
        <v>2.0479129999999999</v>
      </c>
      <c r="CQ97">
        <v>1.70381</v>
      </c>
      <c r="CR97">
        <v>0.80398800000000004</v>
      </c>
      <c r="CS97">
        <v>1.313434</v>
      </c>
      <c r="CT97">
        <v>0</v>
      </c>
      <c r="CU97">
        <v>0</v>
      </c>
      <c r="CV97">
        <v>0</v>
      </c>
      <c r="CW97">
        <v>1.1558919999999999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67.182953999999995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350.64499899999998</v>
      </c>
      <c r="L98">
        <v>216.35691</v>
      </c>
      <c r="M98">
        <v>89.632546000000005</v>
      </c>
      <c r="N98">
        <v>116.047133</v>
      </c>
      <c r="O98">
        <v>121.645579</v>
      </c>
      <c r="P98">
        <v>132.72541799999999</v>
      </c>
      <c r="Q98">
        <v>11.101971000000001</v>
      </c>
      <c r="R98">
        <v>19.904513999999999</v>
      </c>
      <c r="S98">
        <v>13.594955000000001</v>
      </c>
      <c r="T98">
        <v>0</v>
      </c>
      <c r="U98">
        <v>335.64415500000001</v>
      </c>
      <c r="V98">
        <v>4.4315899999999999</v>
      </c>
      <c r="W98">
        <v>20.591849</v>
      </c>
      <c r="X98">
        <v>48.069225000000003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8.7167929999999991</v>
      </c>
      <c r="AG98">
        <v>41.925438999999997</v>
      </c>
      <c r="AH98">
        <v>0</v>
      </c>
      <c r="AI98">
        <v>0</v>
      </c>
      <c r="AJ98">
        <v>0</v>
      </c>
      <c r="AK98">
        <v>51.849195000000002</v>
      </c>
      <c r="AL98">
        <v>2.6822680000000001</v>
      </c>
      <c r="AM98">
        <v>0</v>
      </c>
      <c r="AN98">
        <v>0.71013499999999996</v>
      </c>
      <c r="AO98">
        <v>0</v>
      </c>
      <c r="AP98">
        <v>1.8480989999999999</v>
      </c>
      <c r="AQ98">
        <v>0</v>
      </c>
      <c r="AR98">
        <v>12.741925999999999</v>
      </c>
      <c r="AS98">
        <v>9.0566940000000002</v>
      </c>
      <c r="AT98">
        <v>14.423921999999999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67.182953999999995</v>
      </c>
      <c r="BA98">
        <f t="shared" si="4"/>
        <v>1691.5282689999999</v>
      </c>
      <c r="BD98">
        <v>5.13</v>
      </c>
      <c r="BE98">
        <v>1.85</v>
      </c>
      <c r="BF98">
        <v>2.13</v>
      </c>
      <c r="BG98">
        <v>1.72</v>
      </c>
      <c r="BH98">
        <v>5.82</v>
      </c>
      <c r="BI98">
        <v>0.82</v>
      </c>
      <c r="BJ98">
        <v>0.79</v>
      </c>
      <c r="BK98">
        <v>1.66</v>
      </c>
      <c r="BL98">
        <v>0.93</v>
      </c>
      <c r="BM98">
        <v>0</v>
      </c>
      <c r="BN98">
        <v>2.25</v>
      </c>
      <c r="BO98">
        <v>1.82</v>
      </c>
      <c r="BP98">
        <v>0.25</v>
      </c>
      <c r="BQ98">
        <v>1.9</v>
      </c>
      <c r="BR98">
        <v>1.05</v>
      </c>
      <c r="BS98">
        <v>0.88</v>
      </c>
      <c r="BT98">
        <v>2.8559420000000002</v>
      </c>
      <c r="BU98">
        <v>1.2907649999999999</v>
      </c>
      <c r="BV98">
        <v>2.3453879999999998</v>
      </c>
      <c r="BW98">
        <v>1.8684460000000001</v>
      </c>
      <c r="BX98">
        <v>1.884528</v>
      </c>
      <c r="BY98">
        <v>2.581531</v>
      </c>
      <c r="BZ98">
        <v>1.2769980000000001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5.1114319999999998</v>
      </c>
      <c r="CK98">
        <v>1.798867</v>
      </c>
      <c r="CL98">
        <v>0.931894</v>
      </c>
      <c r="CM98">
        <v>3.3778649999999999</v>
      </c>
      <c r="CN98">
        <v>1.703811</v>
      </c>
      <c r="CO98">
        <v>4.1304499999999997</v>
      </c>
      <c r="CP98">
        <v>2.0479129999999999</v>
      </c>
      <c r="CQ98">
        <v>1.70381</v>
      </c>
      <c r="CR98">
        <v>0.80398800000000004</v>
      </c>
      <c r="CS98">
        <v>1.313434</v>
      </c>
      <c r="CT98">
        <v>0</v>
      </c>
      <c r="CU98">
        <v>0</v>
      </c>
      <c r="CV98">
        <v>0</v>
      </c>
      <c r="CW98">
        <v>1.1558919999999999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67.182953999999995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12.27630241275001</v>
      </c>
      <c r="L99">
        <f t="shared" si="6"/>
        <v>7.9524280037499953</v>
      </c>
      <c r="M99">
        <f t="shared" si="6"/>
        <v>1.9798105382499973</v>
      </c>
      <c r="N99">
        <f t="shared" si="6"/>
        <v>2.6561999527500006</v>
      </c>
      <c r="O99">
        <f t="shared" si="6"/>
        <v>2.7785490402500002</v>
      </c>
      <c r="P99">
        <f t="shared" si="6"/>
        <v>3.1238758005000031</v>
      </c>
      <c r="Q99">
        <f t="shared" si="6"/>
        <v>0.31751992650000016</v>
      </c>
      <c r="R99">
        <f t="shared" si="6"/>
        <v>0.77999716075000025</v>
      </c>
      <c r="S99">
        <f t="shared" si="6"/>
        <v>0.46211655399999974</v>
      </c>
      <c r="T99">
        <f t="shared" si="6"/>
        <v>0</v>
      </c>
      <c r="U99">
        <f t="shared" si="6"/>
        <v>7.9334516627500085</v>
      </c>
      <c r="V99">
        <f t="shared" si="6"/>
        <v>0.16634020199999991</v>
      </c>
      <c r="W99">
        <f t="shared" si="6"/>
        <v>0.81027899799999969</v>
      </c>
      <c r="X99">
        <f t="shared" si="6"/>
        <v>1.6747098992499985</v>
      </c>
      <c r="Y99">
        <f t="shared" si="6"/>
        <v>0</v>
      </c>
      <c r="Z99">
        <f t="shared" si="6"/>
        <v>6.4798102499999982E-2</v>
      </c>
      <c r="AA99">
        <f t="shared" si="6"/>
        <v>0.12125847375000003</v>
      </c>
      <c r="AB99">
        <f t="shared" si="6"/>
        <v>0.13971212524999996</v>
      </c>
      <c r="AC99">
        <f t="shared" si="6"/>
        <v>0.12633695175000004</v>
      </c>
      <c r="AD99">
        <f t="shared" si="6"/>
        <v>0.17749691974999993</v>
      </c>
      <c r="AE99">
        <f t="shared" si="6"/>
        <v>0.34096014299999988</v>
      </c>
      <c r="AF99">
        <f t="shared" si="6"/>
        <v>0.28039018200000015</v>
      </c>
      <c r="AG99">
        <f t="shared" si="6"/>
        <v>1.0062105360000015</v>
      </c>
      <c r="AH99">
        <f t="shared" si="6"/>
        <v>0.69754545000000023</v>
      </c>
      <c r="AI99">
        <f t="shared" si="6"/>
        <v>6.0938086000000009E-2</v>
      </c>
      <c r="AJ99">
        <f t="shared" si="6"/>
        <v>0</v>
      </c>
      <c r="AK99">
        <f t="shared" si="6"/>
        <v>1.244380679999997</v>
      </c>
      <c r="AL99">
        <f t="shared" si="6"/>
        <v>0.29331716775000022</v>
      </c>
      <c r="AM99">
        <f t="shared" si="6"/>
        <v>5.2475808000000006E-2</v>
      </c>
      <c r="AN99">
        <f t="shared" si="6"/>
        <v>1.6669492499999997E-2</v>
      </c>
      <c r="AO99">
        <f t="shared" si="6"/>
        <v>2.7931448500000001E-2</v>
      </c>
      <c r="AP99">
        <f t="shared" si="6"/>
        <v>5.9139159999999961E-2</v>
      </c>
      <c r="AQ99">
        <f t="shared" si="6"/>
        <v>0.51388973999999965</v>
      </c>
      <c r="AR99">
        <f t="shared" si="6"/>
        <v>0.26359860274999991</v>
      </c>
      <c r="AS99">
        <f t="shared" si="6"/>
        <v>0.21794286674999991</v>
      </c>
      <c r="AT99">
        <f t="shared" si="6"/>
        <v>0.33500938424999943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1.6426347410000002</v>
      </c>
      <c r="BA99">
        <f t="shared" si="4"/>
        <v>50.594216212999996</v>
      </c>
      <c r="BD99">
        <f t="shared" ref="BD99:DJ99" si="7">SUM(BD3:BD98)/4000</f>
        <v>0.12311999999999992</v>
      </c>
      <c r="BE99">
        <f t="shared" si="7"/>
        <v>4.4399999999999919E-2</v>
      </c>
      <c r="BF99">
        <f t="shared" si="7"/>
        <v>5.1119999999999936E-2</v>
      </c>
      <c r="BG99">
        <f t="shared" si="7"/>
        <v>4.1279999999999976E-2</v>
      </c>
      <c r="BH99">
        <f t="shared" si="7"/>
        <v>0.13967999999999997</v>
      </c>
      <c r="BI99">
        <f t="shared" si="7"/>
        <v>1.9812500000000018E-2</v>
      </c>
      <c r="BJ99">
        <f t="shared" si="7"/>
        <v>1.9257500000000028E-2</v>
      </c>
      <c r="BK99">
        <f t="shared" si="7"/>
        <v>3.9839999999999938E-2</v>
      </c>
      <c r="BL99">
        <f t="shared" si="7"/>
        <v>2.0959999999999982E-2</v>
      </c>
      <c r="BM99">
        <f t="shared" si="7"/>
        <v>0</v>
      </c>
      <c r="BN99">
        <f t="shared" si="7"/>
        <v>6.7264999999999978E-2</v>
      </c>
      <c r="BO99">
        <f t="shared" si="7"/>
        <v>4.3679999999999899E-2</v>
      </c>
      <c r="BP99">
        <f t="shared" si="7"/>
        <v>6.0000000000000001E-3</v>
      </c>
      <c r="BQ99">
        <f t="shared" si="7"/>
        <v>4.5600000000000078E-2</v>
      </c>
      <c r="BR99">
        <f t="shared" si="7"/>
        <v>2.5199999999999955E-2</v>
      </c>
      <c r="BS99">
        <f t="shared" si="7"/>
        <v>2.7154999999999943E-2</v>
      </c>
      <c r="BT99">
        <f t="shared" si="7"/>
        <v>6.8542608000000033E-2</v>
      </c>
      <c r="BU99">
        <f t="shared" si="7"/>
        <v>3.0978359999999924E-2</v>
      </c>
      <c r="BV99">
        <f t="shared" si="7"/>
        <v>5.5379605250000123E-2</v>
      </c>
      <c r="BW99">
        <f t="shared" si="7"/>
        <v>4.484270400000008E-2</v>
      </c>
      <c r="BX99">
        <f t="shared" si="7"/>
        <v>4.5228671999999963E-2</v>
      </c>
      <c r="BY99">
        <f t="shared" si="7"/>
        <v>6.1956744000000126E-2</v>
      </c>
      <c r="BZ99">
        <f t="shared" si="7"/>
        <v>3.0647952000000062E-2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0.1226012439999998</v>
      </c>
      <c r="CK99">
        <f t="shared" si="7"/>
        <v>4.3172808000000028E-2</v>
      </c>
      <c r="CL99">
        <f t="shared" si="7"/>
        <v>2.2365455999999999E-2</v>
      </c>
      <c r="CM99">
        <f t="shared" si="7"/>
        <v>8.1068759999999795E-2</v>
      </c>
      <c r="CN99">
        <f t="shared" si="7"/>
        <v>4.4299086000000036E-2</v>
      </c>
      <c r="CO99">
        <f t="shared" si="7"/>
        <v>9.9130799999999922E-2</v>
      </c>
      <c r="CP99">
        <f t="shared" si="7"/>
        <v>4.9074162999999914E-2</v>
      </c>
      <c r="CQ99">
        <f t="shared" si="7"/>
        <v>4.089144000000005E-2</v>
      </c>
      <c r="CR99">
        <f t="shared" si="7"/>
        <v>1.9295711999999989E-2</v>
      </c>
      <c r="CS99">
        <f t="shared" si="7"/>
        <v>3.1522416000000018E-2</v>
      </c>
      <c r="CT99">
        <f t="shared" si="7"/>
        <v>2.0226660000000002E-3</v>
      </c>
      <c r="CU99">
        <f t="shared" si="7"/>
        <v>3.7029307500000001E-3</v>
      </c>
      <c r="CV99">
        <f t="shared" si="7"/>
        <v>3.7992059999999994E-3</v>
      </c>
      <c r="CW99">
        <f t="shared" si="7"/>
        <v>2.7741407999999957E-2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1.6426347410000002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44910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119.26</v>
      </c>
      <c r="C3" s="75">
        <v>32.700000000000003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70.2</v>
      </c>
      <c r="J3">
        <v>148.77000000000001</v>
      </c>
      <c r="K3">
        <v>72.14</v>
      </c>
      <c r="L3">
        <v>1.39</v>
      </c>
      <c r="M3">
        <v>4.6900000000000004</v>
      </c>
      <c r="N3" s="135">
        <v>0</v>
      </c>
      <c r="O3" s="135">
        <v>0</v>
      </c>
      <c r="P3" s="135">
        <v>0</v>
      </c>
      <c r="Q3">
        <v>1.53</v>
      </c>
      <c r="R3">
        <v>0</v>
      </c>
      <c r="S3">
        <v>1.85</v>
      </c>
      <c r="T3">
        <v>92.26</v>
      </c>
      <c r="U3">
        <v>30.75</v>
      </c>
      <c r="V3">
        <v>30.76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14.96</v>
      </c>
      <c r="AD3">
        <v>21.49</v>
      </c>
      <c r="AE3">
        <v>21.49</v>
      </c>
      <c r="AF3">
        <v>1.73</v>
      </c>
    </row>
    <row r="4" spans="1:32">
      <c r="A4" t="s">
        <v>46</v>
      </c>
      <c r="B4" s="75">
        <v>119.26</v>
      </c>
      <c r="C4" s="75">
        <v>32.700000000000003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70.2</v>
      </c>
      <c r="J4">
        <v>148.77000000000001</v>
      </c>
      <c r="K4">
        <v>72.14</v>
      </c>
      <c r="L4">
        <v>1.39</v>
      </c>
      <c r="M4">
        <v>4.79</v>
      </c>
      <c r="N4" s="135">
        <v>0</v>
      </c>
      <c r="O4" s="135">
        <v>0</v>
      </c>
      <c r="P4" s="135">
        <v>0</v>
      </c>
      <c r="Q4">
        <v>1.53</v>
      </c>
      <c r="R4">
        <v>0</v>
      </c>
      <c r="S4">
        <v>1.85</v>
      </c>
      <c r="T4">
        <v>91.52</v>
      </c>
      <c r="U4">
        <v>30.51</v>
      </c>
      <c r="V4">
        <v>30.5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14.7</v>
      </c>
      <c r="AD4">
        <v>21.44</v>
      </c>
      <c r="AE4">
        <v>21.44</v>
      </c>
      <c r="AF4">
        <v>1.73</v>
      </c>
    </row>
    <row r="5" spans="1:32">
      <c r="A5" t="s">
        <v>47</v>
      </c>
      <c r="B5" s="75">
        <v>119.26</v>
      </c>
      <c r="C5" s="75">
        <v>32.700000000000003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70.2</v>
      </c>
      <c r="J5">
        <v>148.77000000000001</v>
      </c>
      <c r="K5">
        <v>72.14</v>
      </c>
      <c r="L5">
        <v>1.39</v>
      </c>
      <c r="M5">
        <v>5.96</v>
      </c>
      <c r="N5" s="135">
        <v>0</v>
      </c>
      <c r="O5" s="135">
        <v>0</v>
      </c>
      <c r="P5" s="135">
        <v>0</v>
      </c>
      <c r="Q5">
        <v>1.53</v>
      </c>
      <c r="R5">
        <v>0</v>
      </c>
      <c r="S5">
        <v>1.85</v>
      </c>
      <c r="T5">
        <v>95.2</v>
      </c>
      <c r="U5">
        <v>31.73</v>
      </c>
      <c r="V5">
        <v>31.74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15.86</v>
      </c>
      <c r="AD5">
        <v>26.04</v>
      </c>
      <c r="AE5">
        <v>26.04</v>
      </c>
      <c r="AF5">
        <v>1.73</v>
      </c>
    </row>
    <row r="6" spans="1:32">
      <c r="A6" t="s">
        <v>48</v>
      </c>
      <c r="B6" s="75">
        <v>119.26</v>
      </c>
      <c r="C6" s="75">
        <v>32.700000000000003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70.2</v>
      </c>
      <c r="J6">
        <v>148.77000000000001</v>
      </c>
      <c r="K6">
        <v>72.14</v>
      </c>
      <c r="L6">
        <v>1.39</v>
      </c>
      <c r="M6">
        <v>6.03</v>
      </c>
      <c r="N6" s="135">
        <v>0</v>
      </c>
      <c r="O6" s="135">
        <v>0</v>
      </c>
      <c r="P6" s="135">
        <v>0</v>
      </c>
      <c r="Q6">
        <v>1.53</v>
      </c>
      <c r="R6">
        <v>0</v>
      </c>
      <c r="S6">
        <v>1.85</v>
      </c>
      <c r="T6">
        <v>94.38</v>
      </c>
      <c r="U6">
        <v>31.46</v>
      </c>
      <c r="V6">
        <v>31.46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15.72</v>
      </c>
      <c r="AD6">
        <v>25.96</v>
      </c>
      <c r="AE6">
        <v>25.96</v>
      </c>
      <c r="AF6">
        <v>1.73</v>
      </c>
    </row>
    <row r="7" spans="1:32">
      <c r="A7" t="s">
        <v>49</v>
      </c>
      <c r="B7" s="75">
        <v>119.26</v>
      </c>
      <c r="C7" s="75">
        <v>32.700000000000003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70.2</v>
      </c>
      <c r="J7">
        <v>148.77000000000001</v>
      </c>
      <c r="K7">
        <v>72.14</v>
      </c>
      <c r="L7">
        <v>1.39</v>
      </c>
      <c r="M7">
        <v>6.16</v>
      </c>
      <c r="N7" s="135">
        <v>0</v>
      </c>
      <c r="O7" s="135">
        <v>0</v>
      </c>
      <c r="P7" s="135">
        <v>0</v>
      </c>
      <c r="Q7">
        <v>1.53</v>
      </c>
      <c r="R7">
        <v>0</v>
      </c>
      <c r="S7">
        <v>1.85</v>
      </c>
      <c r="T7">
        <v>94</v>
      </c>
      <c r="U7">
        <v>31.33</v>
      </c>
      <c r="V7">
        <v>31.34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15.65</v>
      </c>
      <c r="AD7">
        <v>25.71</v>
      </c>
      <c r="AE7">
        <v>25.71</v>
      </c>
      <c r="AF7">
        <v>1.73</v>
      </c>
    </row>
    <row r="8" spans="1:32">
      <c r="A8" t="s">
        <v>50</v>
      </c>
      <c r="B8" s="75">
        <v>119.26</v>
      </c>
      <c r="C8" s="75">
        <v>32.700000000000003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70.2</v>
      </c>
      <c r="J8">
        <v>148.77000000000001</v>
      </c>
      <c r="K8">
        <v>72.14</v>
      </c>
      <c r="L8">
        <v>1.39</v>
      </c>
      <c r="M8">
        <v>6.37</v>
      </c>
      <c r="N8" s="135">
        <v>0</v>
      </c>
      <c r="O8" s="135">
        <v>0</v>
      </c>
      <c r="P8" s="135">
        <v>0</v>
      </c>
      <c r="Q8">
        <v>1.53</v>
      </c>
      <c r="R8">
        <v>0</v>
      </c>
      <c r="S8">
        <v>1.85</v>
      </c>
      <c r="T8">
        <v>93.78</v>
      </c>
      <c r="U8">
        <v>31.26</v>
      </c>
      <c r="V8">
        <v>31.25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15.48</v>
      </c>
      <c r="AD8">
        <v>25.48</v>
      </c>
      <c r="AE8">
        <v>25.48</v>
      </c>
      <c r="AF8">
        <v>1.73</v>
      </c>
    </row>
    <row r="9" spans="1:32">
      <c r="A9" t="s">
        <v>51</v>
      </c>
      <c r="B9" s="75">
        <v>119.26</v>
      </c>
      <c r="C9" s="75">
        <v>32.700000000000003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</v>
      </c>
      <c r="J9">
        <v>148.77000000000001</v>
      </c>
      <c r="K9">
        <v>52.9</v>
      </c>
      <c r="L9">
        <v>1.39</v>
      </c>
      <c r="M9">
        <v>6.52</v>
      </c>
      <c r="N9" s="135">
        <v>0</v>
      </c>
      <c r="O9" s="135">
        <v>0</v>
      </c>
      <c r="P9" s="135">
        <v>0</v>
      </c>
      <c r="Q9">
        <v>1.53</v>
      </c>
      <c r="R9">
        <v>0</v>
      </c>
      <c r="S9">
        <v>1.85</v>
      </c>
      <c r="T9">
        <v>93.37</v>
      </c>
      <c r="U9">
        <v>31.12</v>
      </c>
      <c r="V9">
        <v>31.13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15.27</v>
      </c>
      <c r="AD9">
        <v>25.22</v>
      </c>
      <c r="AE9">
        <v>25.22</v>
      </c>
      <c r="AF9">
        <v>1.73</v>
      </c>
    </row>
    <row r="10" spans="1:32">
      <c r="A10" t="s">
        <v>52</v>
      </c>
      <c r="B10" s="75">
        <v>119.26</v>
      </c>
      <c r="C10" s="75">
        <v>32.700000000000003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</v>
      </c>
      <c r="J10">
        <v>148.77000000000001</v>
      </c>
      <c r="K10">
        <v>52.9</v>
      </c>
      <c r="L10">
        <v>1.39</v>
      </c>
      <c r="M10">
        <v>6.72</v>
      </c>
      <c r="N10" s="135">
        <v>0</v>
      </c>
      <c r="O10" s="135">
        <v>0</v>
      </c>
      <c r="P10" s="135">
        <v>0</v>
      </c>
      <c r="Q10">
        <v>1.53</v>
      </c>
      <c r="R10">
        <v>0</v>
      </c>
      <c r="S10">
        <v>1.85</v>
      </c>
      <c r="T10">
        <v>86.51</v>
      </c>
      <c r="U10">
        <v>28.84</v>
      </c>
      <c r="V10">
        <v>28.83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13.07</v>
      </c>
      <c r="AD10">
        <v>26.75</v>
      </c>
      <c r="AE10">
        <v>26.75</v>
      </c>
      <c r="AF10">
        <v>1.73</v>
      </c>
    </row>
    <row r="11" spans="1:32">
      <c r="A11" t="s">
        <v>53</v>
      </c>
      <c r="B11" s="75">
        <v>119.26</v>
      </c>
      <c r="C11" s="75">
        <v>32.700000000000003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</v>
      </c>
      <c r="J11">
        <v>148.77000000000001</v>
      </c>
      <c r="K11">
        <v>52.9</v>
      </c>
      <c r="L11">
        <v>1.39</v>
      </c>
      <c r="M11">
        <v>6.99</v>
      </c>
      <c r="N11" s="135">
        <v>0</v>
      </c>
      <c r="O11" s="135">
        <v>0</v>
      </c>
      <c r="P11" s="135">
        <v>0</v>
      </c>
      <c r="Q11">
        <v>1.53</v>
      </c>
      <c r="R11">
        <v>0</v>
      </c>
      <c r="S11">
        <v>1.85</v>
      </c>
      <c r="T11">
        <v>86.04</v>
      </c>
      <c r="U11">
        <v>28.68</v>
      </c>
      <c r="V11">
        <v>28.67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13.09</v>
      </c>
      <c r="AD11">
        <v>30.36</v>
      </c>
      <c r="AE11">
        <v>30.36</v>
      </c>
      <c r="AF11">
        <v>1.73</v>
      </c>
    </row>
    <row r="12" spans="1:32">
      <c r="A12" t="s">
        <v>54</v>
      </c>
      <c r="B12" s="75">
        <v>119.26</v>
      </c>
      <c r="C12" s="75">
        <v>32.700000000000003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</v>
      </c>
      <c r="J12">
        <v>148.77000000000001</v>
      </c>
      <c r="K12">
        <v>52.9</v>
      </c>
      <c r="L12">
        <v>1.39</v>
      </c>
      <c r="M12">
        <v>7.21</v>
      </c>
      <c r="N12" s="135">
        <v>0</v>
      </c>
      <c r="O12" s="135">
        <v>0</v>
      </c>
      <c r="P12" s="135">
        <v>0</v>
      </c>
      <c r="Q12">
        <v>1.53</v>
      </c>
      <c r="R12">
        <v>0</v>
      </c>
      <c r="S12">
        <v>1.85</v>
      </c>
      <c r="T12">
        <v>85.23</v>
      </c>
      <c r="U12">
        <v>28.41</v>
      </c>
      <c r="V12">
        <v>28.42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12.97</v>
      </c>
      <c r="AD12">
        <v>32.33</v>
      </c>
      <c r="AE12">
        <v>32.33</v>
      </c>
      <c r="AF12">
        <v>1.73</v>
      </c>
    </row>
    <row r="13" spans="1:32">
      <c r="A13" t="s">
        <v>55</v>
      </c>
      <c r="B13" s="75">
        <v>119.26</v>
      </c>
      <c r="C13" s="75">
        <v>32.700000000000003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</v>
      </c>
      <c r="J13">
        <v>148.77000000000001</v>
      </c>
      <c r="K13">
        <v>52.9</v>
      </c>
      <c r="L13">
        <v>1.39</v>
      </c>
      <c r="M13">
        <v>7.47</v>
      </c>
      <c r="N13" s="135">
        <v>0</v>
      </c>
      <c r="O13" s="135">
        <v>0</v>
      </c>
      <c r="P13" s="135">
        <v>0</v>
      </c>
      <c r="Q13">
        <v>1.53</v>
      </c>
      <c r="R13">
        <v>0</v>
      </c>
      <c r="S13">
        <v>1.85</v>
      </c>
      <c r="T13">
        <v>84.54</v>
      </c>
      <c r="U13">
        <v>28.18</v>
      </c>
      <c r="V13">
        <v>28.17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12.98</v>
      </c>
      <c r="AD13">
        <v>55.18</v>
      </c>
      <c r="AE13">
        <v>55.18</v>
      </c>
      <c r="AF13">
        <v>1.73</v>
      </c>
    </row>
    <row r="14" spans="1:32">
      <c r="A14" t="s">
        <v>56</v>
      </c>
      <c r="B14" s="75">
        <v>119.26</v>
      </c>
      <c r="C14" s="75">
        <v>32.700000000000003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</v>
      </c>
      <c r="J14">
        <v>148.77000000000001</v>
      </c>
      <c r="K14">
        <v>52.9</v>
      </c>
      <c r="L14">
        <v>1.39</v>
      </c>
      <c r="M14">
        <v>7.85</v>
      </c>
      <c r="N14" s="135">
        <v>0</v>
      </c>
      <c r="O14" s="135">
        <v>0</v>
      </c>
      <c r="P14" s="135">
        <v>0</v>
      </c>
      <c r="Q14">
        <v>1.53</v>
      </c>
      <c r="R14">
        <v>0</v>
      </c>
      <c r="S14">
        <v>1.85</v>
      </c>
      <c r="T14">
        <v>84.05</v>
      </c>
      <c r="U14">
        <v>28.02</v>
      </c>
      <c r="V14">
        <v>28.01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12.98</v>
      </c>
      <c r="AD14">
        <v>55.02</v>
      </c>
      <c r="AE14">
        <v>55.02</v>
      </c>
      <c r="AF14">
        <v>1.73</v>
      </c>
    </row>
    <row r="15" spans="1:32">
      <c r="A15" t="s">
        <v>57</v>
      </c>
      <c r="B15" s="75">
        <v>119.26</v>
      </c>
      <c r="C15" s="75">
        <v>32.700000000000003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</v>
      </c>
      <c r="J15">
        <v>148.77000000000001</v>
      </c>
      <c r="K15">
        <v>52.9</v>
      </c>
      <c r="L15">
        <v>1.39</v>
      </c>
      <c r="M15">
        <v>8.33</v>
      </c>
      <c r="N15" s="135">
        <v>0</v>
      </c>
      <c r="O15" s="135">
        <v>0</v>
      </c>
      <c r="P15" s="135">
        <v>0</v>
      </c>
      <c r="Q15">
        <v>1.53</v>
      </c>
      <c r="R15">
        <v>0</v>
      </c>
      <c r="S15">
        <v>1.85</v>
      </c>
      <c r="T15">
        <v>75.11</v>
      </c>
      <c r="U15">
        <v>25.04</v>
      </c>
      <c r="V15">
        <v>25.04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9.94</v>
      </c>
      <c r="AD15">
        <v>54.62</v>
      </c>
      <c r="AE15">
        <v>54.62</v>
      </c>
      <c r="AF15">
        <v>1.73</v>
      </c>
    </row>
    <row r="16" spans="1:32">
      <c r="A16" t="s">
        <v>58</v>
      </c>
      <c r="B16" s="75">
        <v>119.26</v>
      </c>
      <c r="C16" s="75">
        <v>32.700000000000003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</v>
      </c>
      <c r="J16">
        <v>148.77000000000001</v>
      </c>
      <c r="K16">
        <v>52.9</v>
      </c>
      <c r="L16">
        <v>1.39</v>
      </c>
      <c r="M16">
        <v>8.7899999999999991</v>
      </c>
      <c r="N16" s="135">
        <v>0</v>
      </c>
      <c r="O16" s="135">
        <v>0</v>
      </c>
      <c r="P16" s="135">
        <v>0</v>
      </c>
      <c r="Q16">
        <v>1.53</v>
      </c>
      <c r="R16">
        <v>0</v>
      </c>
      <c r="S16">
        <v>1.85</v>
      </c>
      <c r="T16">
        <v>74.319999999999993</v>
      </c>
      <c r="U16">
        <v>24.77</v>
      </c>
      <c r="V16">
        <v>24.78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9.89</v>
      </c>
      <c r="AD16">
        <v>54.21</v>
      </c>
      <c r="AE16">
        <v>54.21</v>
      </c>
      <c r="AF16">
        <v>1.73</v>
      </c>
    </row>
    <row r="17" spans="1:32">
      <c r="A17" t="s">
        <v>59</v>
      </c>
      <c r="B17" s="75">
        <v>119.26</v>
      </c>
      <c r="C17" s="75">
        <v>32.700000000000003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</v>
      </c>
      <c r="J17">
        <v>148.77000000000001</v>
      </c>
      <c r="K17">
        <v>52.9</v>
      </c>
      <c r="L17">
        <v>1.39</v>
      </c>
      <c r="M17">
        <v>9.36</v>
      </c>
      <c r="N17" s="135">
        <v>0</v>
      </c>
      <c r="O17" s="135">
        <v>0</v>
      </c>
      <c r="P17" s="135">
        <v>0</v>
      </c>
      <c r="Q17">
        <v>1.53</v>
      </c>
      <c r="R17">
        <v>0</v>
      </c>
      <c r="S17">
        <v>1.85</v>
      </c>
      <c r="T17">
        <v>73.42</v>
      </c>
      <c r="U17">
        <v>24.47</v>
      </c>
      <c r="V17">
        <v>24.48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9.73</v>
      </c>
      <c r="AD17">
        <v>53.73</v>
      </c>
      <c r="AE17">
        <v>53.73</v>
      </c>
      <c r="AF17">
        <v>1.73</v>
      </c>
    </row>
    <row r="18" spans="1:32">
      <c r="A18" t="s">
        <v>60</v>
      </c>
      <c r="B18" s="75">
        <v>119.26</v>
      </c>
      <c r="C18" s="75">
        <v>32.700000000000003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</v>
      </c>
      <c r="J18">
        <v>148.77000000000001</v>
      </c>
      <c r="K18">
        <v>52.9</v>
      </c>
      <c r="L18">
        <v>1.39</v>
      </c>
      <c r="M18">
        <v>9.84</v>
      </c>
      <c r="N18" s="135">
        <v>0</v>
      </c>
      <c r="O18" s="135">
        <v>0</v>
      </c>
      <c r="P18" s="135">
        <v>0</v>
      </c>
      <c r="Q18">
        <v>1.53</v>
      </c>
      <c r="R18">
        <v>0</v>
      </c>
      <c r="S18">
        <v>1.85</v>
      </c>
      <c r="T18">
        <v>72.56</v>
      </c>
      <c r="U18">
        <v>24.19</v>
      </c>
      <c r="V18">
        <v>24.18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9.49</v>
      </c>
      <c r="AD18">
        <v>38.18</v>
      </c>
      <c r="AE18">
        <v>38.18</v>
      </c>
      <c r="AF18">
        <v>1.73</v>
      </c>
    </row>
    <row r="19" spans="1:32">
      <c r="A19" t="s">
        <v>61</v>
      </c>
      <c r="B19" s="75">
        <v>119.26</v>
      </c>
      <c r="C19" s="75">
        <v>32.700000000000003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70.2</v>
      </c>
      <c r="J19">
        <v>148.77000000000001</v>
      </c>
      <c r="K19">
        <v>52.9</v>
      </c>
      <c r="L19">
        <v>1.39</v>
      </c>
      <c r="M19">
        <v>10.35</v>
      </c>
      <c r="N19" s="135">
        <v>0</v>
      </c>
      <c r="O19" s="135">
        <v>0</v>
      </c>
      <c r="P19" s="135">
        <v>0</v>
      </c>
      <c r="Q19">
        <v>1.53</v>
      </c>
      <c r="R19">
        <v>0</v>
      </c>
      <c r="S19">
        <v>1.85</v>
      </c>
      <c r="T19">
        <v>71.989999999999995</v>
      </c>
      <c r="U19">
        <v>24</v>
      </c>
      <c r="V19">
        <v>23.99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9.5299999999999994</v>
      </c>
      <c r="AD19">
        <v>37.950000000000003</v>
      </c>
      <c r="AE19">
        <v>37.950000000000003</v>
      </c>
      <c r="AF19">
        <v>1.73</v>
      </c>
    </row>
    <row r="20" spans="1:32">
      <c r="A20" t="s">
        <v>62</v>
      </c>
      <c r="B20" s="75">
        <v>119.26</v>
      </c>
      <c r="C20" s="75">
        <v>32.700000000000003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70.2</v>
      </c>
      <c r="J20">
        <v>148.77000000000001</v>
      </c>
      <c r="K20">
        <v>52.9</v>
      </c>
      <c r="L20">
        <v>1.39</v>
      </c>
      <c r="M20">
        <v>10.88</v>
      </c>
      <c r="N20" s="135">
        <v>0</v>
      </c>
      <c r="O20" s="135">
        <v>0</v>
      </c>
      <c r="P20" s="135">
        <v>0</v>
      </c>
      <c r="Q20">
        <v>1.53</v>
      </c>
      <c r="R20">
        <v>0</v>
      </c>
      <c r="S20">
        <v>1.85</v>
      </c>
      <c r="T20">
        <v>56.88</v>
      </c>
      <c r="U20">
        <v>18.96</v>
      </c>
      <c r="V20">
        <v>18.97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7.48</v>
      </c>
      <c r="AD20">
        <v>37.69</v>
      </c>
      <c r="AE20">
        <v>37.69</v>
      </c>
      <c r="AF20">
        <v>1.73</v>
      </c>
    </row>
    <row r="21" spans="1:32">
      <c r="A21" t="s">
        <v>63</v>
      </c>
      <c r="B21" s="75">
        <v>119.26</v>
      </c>
      <c r="C21" s="75">
        <v>32.700000000000003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70.2</v>
      </c>
      <c r="J21">
        <v>148.77000000000001</v>
      </c>
      <c r="K21">
        <v>72.14</v>
      </c>
      <c r="L21">
        <v>1.39</v>
      </c>
      <c r="M21">
        <v>11.6</v>
      </c>
      <c r="N21" s="135">
        <v>0</v>
      </c>
      <c r="O21" s="135">
        <v>0</v>
      </c>
      <c r="P21" s="135">
        <v>0</v>
      </c>
      <c r="Q21">
        <v>1.53</v>
      </c>
      <c r="R21">
        <v>0</v>
      </c>
      <c r="S21">
        <v>1.85</v>
      </c>
      <c r="T21">
        <v>56.73</v>
      </c>
      <c r="U21">
        <v>18.91</v>
      </c>
      <c r="V21">
        <v>18.91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7.34</v>
      </c>
      <c r="AD21">
        <v>37.409999999999997</v>
      </c>
      <c r="AE21">
        <v>37.409999999999997</v>
      </c>
      <c r="AF21">
        <v>1.73</v>
      </c>
    </row>
    <row r="22" spans="1:32">
      <c r="A22" t="s">
        <v>64</v>
      </c>
      <c r="B22" s="75">
        <v>119.26</v>
      </c>
      <c r="C22" s="75">
        <v>32.700000000000003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70.2</v>
      </c>
      <c r="J22">
        <v>192.36</v>
      </c>
      <c r="K22">
        <v>72.14</v>
      </c>
      <c r="L22">
        <v>1.39</v>
      </c>
      <c r="M22">
        <v>12.37</v>
      </c>
      <c r="N22" s="135">
        <v>0</v>
      </c>
      <c r="O22" s="135">
        <v>0</v>
      </c>
      <c r="P22" s="135">
        <v>0</v>
      </c>
      <c r="Q22">
        <v>1.53</v>
      </c>
      <c r="R22">
        <v>0</v>
      </c>
      <c r="S22">
        <v>1.85</v>
      </c>
      <c r="T22">
        <v>56.65</v>
      </c>
      <c r="U22">
        <v>18.88</v>
      </c>
      <c r="V22">
        <v>18.88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7.2</v>
      </c>
      <c r="AD22">
        <v>37.11</v>
      </c>
      <c r="AE22">
        <v>37.11</v>
      </c>
      <c r="AF22">
        <v>1.73</v>
      </c>
    </row>
    <row r="23" spans="1:32">
      <c r="A23" t="s">
        <v>65</v>
      </c>
      <c r="B23" s="75">
        <v>165.13</v>
      </c>
      <c r="C23" s="75">
        <v>32.15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70.2</v>
      </c>
      <c r="J23">
        <v>230.83</v>
      </c>
      <c r="K23">
        <v>100.75</v>
      </c>
      <c r="L23">
        <v>1.39</v>
      </c>
      <c r="M23">
        <v>12.98</v>
      </c>
      <c r="N23" s="135">
        <v>0</v>
      </c>
      <c r="O23" s="135">
        <v>0</v>
      </c>
      <c r="P23" s="135">
        <v>0</v>
      </c>
      <c r="Q23">
        <v>1.53</v>
      </c>
      <c r="R23">
        <v>0</v>
      </c>
      <c r="S23">
        <v>1.81</v>
      </c>
      <c r="T23">
        <v>56.53</v>
      </c>
      <c r="U23">
        <v>18.84</v>
      </c>
      <c r="V23">
        <v>18.86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6.99</v>
      </c>
      <c r="AD23">
        <v>37.11</v>
      </c>
      <c r="AE23">
        <v>37.11</v>
      </c>
      <c r="AF23">
        <v>1.73</v>
      </c>
    </row>
    <row r="24" spans="1:32">
      <c r="A24" t="s">
        <v>66</v>
      </c>
      <c r="B24" s="75">
        <v>119.26</v>
      </c>
      <c r="C24" s="75">
        <v>32.15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70.2</v>
      </c>
      <c r="J24">
        <v>270.51</v>
      </c>
      <c r="K24">
        <v>100.75</v>
      </c>
      <c r="L24">
        <v>1.39</v>
      </c>
      <c r="M24">
        <v>13.62</v>
      </c>
      <c r="N24" s="135">
        <v>0</v>
      </c>
      <c r="O24" s="135">
        <v>0</v>
      </c>
      <c r="P24" s="135">
        <v>0</v>
      </c>
      <c r="Q24">
        <v>1.53</v>
      </c>
      <c r="R24">
        <v>0</v>
      </c>
      <c r="S24">
        <v>1.81</v>
      </c>
      <c r="T24">
        <v>56.4</v>
      </c>
      <c r="U24">
        <v>18.8</v>
      </c>
      <c r="V24">
        <v>18.809999999999999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6.8</v>
      </c>
      <c r="AD24">
        <v>37.14</v>
      </c>
      <c r="AE24">
        <v>37.14</v>
      </c>
      <c r="AF24">
        <v>1.73</v>
      </c>
    </row>
    <row r="25" spans="1:32">
      <c r="A25" t="s">
        <v>67</v>
      </c>
      <c r="B25" s="75">
        <v>119.26</v>
      </c>
      <c r="C25" s="75">
        <v>32.15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66.06</v>
      </c>
      <c r="J25">
        <v>270.51</v>
      </c>
      <c r="K25">
        <v>100.75</v>
      </c>
      <c r="L25">
        <v>1.39</v>
      </c>
      <c r="M25">
        <v>14.46</v>
      </c>
      <c r="N25" s="135">
        <v>0</v>
      </c>
      <c r="O25" s="135">
        <v>0</v>
      </c>
      <c r="P25" s="135">
        <v>0</v>
      </c>
      <c r="Q25">
        <v>1.53</v>
      </c>
      <c r="R25">
        <v>0</v>
      </c>
      <c r="S25">
        <v>1.81</v>
      </c>
      <c r="T25">
        <v>56.26</v>
      </c>
      <c r="U25">
        <v>18.75</v>
      </c>
      <c r="V25">
        <v>18.75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6.73</v>
      </c>
      <c r="AD25">
        <v>37.19</v>
      </c>
      <c r="AE25">
        <v>37.19</v>
      </c>
      <c r="AF25">
        <v>1.73</v>
      </c>
    </row>
    <row r="26" spans="1:32">
      <c r="A26" t="s">
        <v>68</v>
      </c>
      <c r="B26" s="75">
        <v>167.35</v>
      </c>
      <c r="C26" s="75">
        <v>56.2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66.06</v>
      </c>
      <c r="J26">
        <v>270.51</v>
      </c>
      <c r="K26">
        <v>100.75</v>
      </c>
      <c r="L26">
        <v>1.39</v>
      </c>
      <c r="M26">
        <v>15.36</v>
      </c>
      <c r="N26" s="135">
        <v>0</v>
      </c>
      <c r="O26" s="135">
        <v>0</v>
      </c>
      <c r="P26" s="135">
        <v>0</v>
      </c>
      <c r="Q26">
        <v>1.53</v>
      </c>
      <c r="R26">
        <v>0</v>
      </c>
      <c r="S26">
        <v>1.81</v>
      </c>
      <c r="T26">
        <v>56.1</v>
      </c>
      <c r="U26">
        <v>18.7</v>
      </c>
      <c r="V26">
        <v>18.71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6.6</v>
      </c>
      <c r="AD26">
        <v>37.270000000000003</v>
      </c>
      <c r="AE26">
        <v>37.270000000000003</v>
      </c>
      <c r="AF26">
        <v>1.73</v>
      </c>
    </row>
    <row r="27" spans="1:32">
      <c r="A27" t="s">
        <v>69</v>
      </c>
      <c r="B27" s="75">
        <v>215.44</v>
      </c>
      <c r="C27" s="75">
        <v>80.239999999999995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66.06</v>
      </c>
      <c r="J27">
        <v>270.51</v>
      </c>
      <c r="K27">
        <v>100.75</v>
      </c>
      <c r="L27">
        <v>1.36</v>
      </c>
      <c r="M27">
        <v>16.55</v>
      </c>
      <c r="N27" s="135">
        <v>0</v>
      </c>
      <c r="O27" s="135">
        <v>0</v>
      </c>
      <c r="P27" s="135">
        <v>0</v>
      </c>
      <c r="Q27">
        <v>1.53</v>
      </c>
      <c r="R27">
        <v>0</v>
      </c>
      <c r="S27">
        <v>1.81</v>
      </c>
      <c r="T27">
        <v>55.31</v>
      </c>
      <c r="U27">
        <v>18.43</v>
      </c>
      <c r="V27">
        <v>18.440000000000001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6.33</v>
      </c>
      <c r="AD27">
        <v>36.81</v>
      </c>
      <c r="AE27">
        <v>36.81</v>
      </c>
      <c r="AF27">
        <v>1.73</v>
      </c>
    </row>
    <row r="28" spans="1:32">
      <c r="A28" t="s">
        <v>70</v>
      </c>
      <c r="B28" s="75">
        <v>260.26</v>
      </c>
      <c r="C28" s="75">
        <v>86.75</v>
      </c>
      <c r="D28" s="135">
        <f t="shared" si="0"/>
        <v>1</v>
      </c>
      <c r="E28" s="75"/>
      <c r="F28" s="78">
        <v>0</v>
      </c>
      <c r="G28" s="78">
        <v>0</v>
      </c>
      <c r="H28" s="78">
        <v>0</v>
      </c>
      <c r="I28">
        <v>74.55</v>
      </c>
      <c r="J28">
        <v>270.51</v>
      </c>
      <c r="K28">
        <v>100.75</v>
      </c>
      <c r="L28">
        <v>1.36</v>
      </c>
      <c r="M28">
        <v>17.73</v>
      </c>
      <c r="N28" s="135">
        <v>0</v>
      </c>
      <c r="O28" s="135">
        <v>1</v>
      </c>
      <c r="P28" s="135">
        <v>0</v>
      </c>
      <c r="Q28">
        <v>1.53</v>
      </c>
      <c r="R28">
        <v>0</v>
      </c>
      <c r="S28">
        <v>1.81</v>
      </c>
      <c r="T28">
        <v>68.709999999999994</v>
      </c>
      <c r="U28">
        <v>22.9</v>
      </c>
      <c r="V28">
        <v>22.91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6.13</v>
      </c>
      <c r="AD28">
        <v>36.229999999999997</v>
      </c>
      <c r="AE28">
        <v>36.229999999999997</v>
      </c>
      <c r="AF28">
        <v>1.73</v>
      </c>
    </row>
    <row r="29" spans="1:32">
      <c r="A29" t="s">
        <v>71</v>
      </c>
      <c r="B29" s="75">
        <v>260.26</v>
      </c>
      <c r="C29" s="75">
        <v>86.75</v>
      </c>
      <c r="D29" s="135">
        <f t="shared" si="0"/>
        <v>4.5</v>
      </c>
      <c r="E29" s="75"/>
      <c r="F29" s="78">
        <v>0</v>
      </c>
      <c r="G29" s="78">
        <v>0</v>
      </c>
      <c r="H29" s="78">
        <v>0</v>
      </c>
      <c r="I29">
        <v>83.04</v>
      </c>
      <c r="J29">
        <v>270.51</v>
      </c>
      <c r="K29">
        <v>100.75</v>
      </c>
      <c r="L29">
        <v>1.36</v>
      </c>
      <c r="M29">
        <v>16.989999999999998</v>
      </c>
      <c r="N29" s="135">
        <v>0.53</v>
      </c>
      <c r="O29" s="135">
        <v>3.12</v>
      </c>
      <c r="P29" s="135">
        <v>0.85</v>
      </c>
      <c r="Q29">
        <v>1.53</v>
      </c>
      <c r="R29">
        <v>0</v>
      </c>
      <c r="S29">
        <v>1.81</v>
      </c>
      <c r="T29">
        <v>68.180000000000007</v>
      </c>
      <c r="U29">
        <v>22.73</v>
      </c>
      <c r="V29">
        <v>22.71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8.11</v>
      </c>
      <c r="AD29">
        <v>40.47</v>
      </c>
      <c r="AE29">
        <v>40.47</v>
      </c>
      <c r="AF29">
        <v>1.73</v>
      </c>
    </row>
    <row r="30" spans="1:32">
      <c r="A30" t="s">
        <v>72</v>
      </c>
      <c r="B30" s="75">
        <v>260.26</v>
      </c>
      <c r="C30" s="75">
        <v>86.75</v>
      </c>
      <c r="D30" s="135">
        <f t="shared" si="0"/>
        <v>12.959999999999999</v>
      </c>
      <c r="E30" s="75"/>
      <c r="F30" s="78">
        <v>0</v>
      </c>
      <c r="G30" s="78">
        <v>0</v>
      </c>
      <c r="H30" s="78">
        <v>0</v>
      </c>
      <c r="I30">
        <v>115.12</v>
      </c>
      <c r="J30">
        <v>270.51</v>
      </c>
      <c r="K30">
        <v>100.75</v>
      </c>
      <c r="L30">
        <v>1.36</v>
      </c>
      <c r="M30">
        <v>17.350000000000001</v>
      </c>
      <c r="N30" s="135">
        <v>2.41</v>
      </c>
      <c r="O30" s="135">
        <v>8.1199999999999992</v>
      </c>
      <c r="P30" s="135">
        <v>2.4300000000000002</v>
      </c>
      <c r="Q30">
        <v>1.53</v>
      </c>
      <c r="R30">
        <v>0</v>
      </c>
      <c r="S30">
        <v>1.81</v>
      </c>
      <c r="T30">
        <v>67.56</v>
      </c>
      <c r="U30">
        <v>22.52</v>
      </c>
      <c r="V30">
        <v>22.51</v>
      </c>
      <c r="W30">
        <v>0</v>
      </c>
      <c r="X30">
        <v>0</v>
      </c>
      <c r="Y30">
        <v>0.6</v>
      </c>
      <c r="Z30">
        <v>0</v>
      </c>
      <c r="AA30">
        <v>5.33</v>
      </c>
      <c r="AB30">
        <v>2.67</v>
      </c>
      <c r="AC30">
        <v>7.91</v>
      </c>
      <c r="AD30">
        <v>40.090000000000003</v>
      </c>
      <c r="AE30">
        <v>40.090000000000003</v>
      </c>
      <c r="AF30">
        <v>1.73</v>
      </c>
    </row>
    <row r="31" spans="1:32">
      <c r="A31" t="s">
        <v>73</v>
      </c>
      <c r="B31" s="75">
        <v>260.26</v>
      </c>
      <c r="C31" s="75">
        <v>86.75</v>
      </c>
      <c r="D31" s="135">
        <f t="shared" si="0"/>
        <v>35.270000000000003</v>
      </c>
      <c r="E31" s="75"/>
      <c r="F31" s="78">
        <v>0</v>
      </c>
      <c r="G31" s="78">
        <v>0</v>
      </c>
      <c r="H31" s="78">
        <v>0</v>
      </c>
      <c r="I31">
        <v>115.12</v>
      </c>
      <c r="J31">
        <v>270.51</v>
      </c>
      <c r="K31">
        <v>100.75</v>
      </c>
      <c r="L31">
        <v>1.36</v>
      </c>
      <c r="M31">
        <v>17.739999999999998</v>
      </c>
      <c r="N31" s="135">
        <v>8.1199999999999992</v>
      </c>
      <c r="O31" s="135">
        <v>18.37</v>
      </c>
      <c r="P31" s="135">
        <v>8.7799999999999994</v>
      </c>
      <c r="Q31">
        <v>1.45</v>
      </c>
      <c r="R31">
        <v>3.81</v>
      </c>
      <c r="S31">
        <v>1.81</v>
      </c>
      <c r="T31">
        <v>66.88</v>
      </c>
      <c r="U31">
        <v>22.29</v>
      </c>
      <c r="V31">
        <v>22.29</v>
      </c>
      <c r="W31">
        <v>0</v>
      </c>
      <c r="X31">
        <v>0</v>
      </c>
      <c r="Y31">
        <v>0.99</v>
      </c>
      <c r="Z31">
        <v>0</v>
      </c>
      <c r="AA31">
        <v>5.33</v>
      </c>
      <c r="AB31">
        <v>2.67</v>
      </c>
      <c r="AC31">
        <v>7.87</v>
      </c>
      <c r="AD31">
        <v>39.56</v>
      </c>
      <c r="AE31">
        <v>39.56</v>
      </c>
      <c r="AF31">
        <v>1.73</v>
      </c>
    </row>
    <row r="32" spans="1:32">
      <c r="A32" t="s">
        <v>74</v>
      </c>
      <c r="B32" s="75">
        <v>260.26</v>
      </c>
      <c r="C32" s="75">
        <v>86.75</v>
      </c>
      <c r="D32" s="135">
        <f t="shared" si="0"/>
        <v>67.75</v>
      </c>
      <c r="E32" s="75"/>
      <c r="F32" s="78">
        <v>0.04</v>
      </c>
      <c r="G32" s="78">
        <v>0.04</v>
      </c>
      <c r="H32" s="78">
        <v>0.04</v>
      </c>
      <c r="I32">
        <v>115.12</v>
      </c>
      <c r="J32">
        <v>270.51</v>
      </c>
      <c r="K32">
        <v>100.75</v>
      </c>
      <c r="L32">
        <v>1.36</v>
      </c>
      <c r="M32">
        <v>18.149999999999999</v>
      </c>
      <c r="N32" s="135">
        <v>22.13</v>
      </c>
      <c r="O32" s="135">
        <v>28</v>
      </c>
      <c r="P32" s="135">
        <v>17.62</v>
      </c>
      <c r="Q32">
        <v>1.45</v>
      </c>
      <c r="R32">
        <v>11.89</v>
      </c>
      <c r="S32">
        <v>1.81</v>
      </c>
      <c r="T32">
        <v>66.099999999999994</v>
      </c>
      <c r="U32">
        <v>22.03</v>
      </c>
      <c r="V32">
        <v>22.04</v>
      </c>
      <c r="W32">
        <v>0.94</v>
      </c>
      <c r="X32">
        <v>0.19</v>
      </c>
      <c r="Y32">
        <v>1.33</v>
      </c>
      <c r="Z32">
        <v>0.48</v>
      </c>
      <c r="AA32">
        <v>7.33</v>
      </c>
      <c r="AB32">
        <v>3.67</v>
      </c>
      <c r="AC32">
        <v>5.76</v>
      </c>
      <c r="AD32">
        <v>38.97</v>
      </c>
      <c r="AE32">
        <v>38.97</v>
      </c>
      <c r="AF32">
        <v>1.73</v>
      </c>
    </row>
    <row r="33" spans="1:32">
      <c r="A33" t="s">
        <v>75</v>
      </c>
      <c r="B33" s="75">
        <v>260.26</v>
      </c>
      <c r="C33" s="75">
        <v>86.75</v>
      </c>
      <c r="D33" s="135">
        <f t="shared" si="0"/>
        <v>78.550000000000011</v>
      </c>
      <c r="E33" s="75"/>
      <c r="F33" s="78">
        <v>0.31</v>
      </c>
      <c r="G33" s="78">
        <v>0.31</v>
      </c>
      <c r="H33" s="78">
        <v>0.32</v>
      </c>
      <c r="I33">
        <v>115.12</v>
      </c>
      <c r="J33">
        <v>270.51</v>
      </c>
      <c r="K33">
        <v>100.75</v>
      </c>
      <c r="L33">
        <v>1.36</v>
      </c>
      <c r="M33">
        <v>9.1199999999999992</v>
      </c>
      <c r="N33" s="135">
        <v>26.19</v>
      </c>
      <c r="O33" s="135">
        <v>26.18</v>
      </c>
      <c r="P33" s="135">
        <v>26.18</v>
      </c>
      <c r="Q33">
        <v>1.45</v>
      </c>
      <c r="R33">
        <v>22.63</v>
      </c>
      <c r="S33">
        <v>1.81</v>
      </c>
      <c r="T33">
        <v>65.040000000000006</v>
      </c>
      <c r="U33">
        <v>21.68</v>
      </c>
      <c r="V33">
        <v>21.67</v>
      </c>
      <c r="W33">
        <v>4.68</v>
      </c>
      <c r="X33">
        <v>0.94</v>
      </c>
      <c r="Y33">
        <v>2.77</v>
      </c>
      <c r="Z33">
        <v>1.71</v>
      </c>
      <c r="AA33">
        <v>7.33</v>
      </c>
      <c r="AB33">
        <v>3.67</v>
      </c>
      <c r="AC33">
        <v>5.77</v>
      </c>
      <c r="AD33">
        <v>38.29</v>
      </c>
      <c r="AE33">
        <v>38.29</v>
      </c>
      <c r="AF33">
        <v>1.73</v>
      </c>
    </row>
    <row r="34" spans="1:32">
      <c r="A34" t="s">
        <v>76</v>
      </c>
      <c r="B34" s="75">
        <v>260.26</v>
      </c>
      <c r="C34" s="75">
        <v>86.75</v>
      </c>
      <c r="D34" s="135">
        <f t="shared" si="0"/>
        <v>78.550000000000011</v>
      </c>
      <c r="E34" s="75"/>
      <c r="F34" s="78">
        <v>0.92</v>
      </c>
      <c r="G34" s="78">
        <v>0.92</v>
      </c>
      <c r="H34" s="78">
        <v>0.94</v>
      </c>
      <c r="I34">
        <v>115.12</v>
      </c>
      <c r="J34">
        <v>270.51</v>
      </c>
      <c r="K34">
        <v>100.75</v>
      </c>
      <c r="L34">
        <v>1.36</v>
      </c>
      <c r="M34">
        <v>9.9600000000000009</v>
      </c>
      <c r="N34" s="135">
        <v>26.19</v>
      </c>
      <c r="O34" s="135">
        <v>26.18</v>
      </c>
      <c r="P34" s="135">
        <v>26.18</v>
      </c>
      <c r="Q34">
        <v>1.45</v>
      </c>
      <c r="R34">
        <v>33.15</v>
      </c>
      <c r="S34">
        <v>1.81</v>
      </c>
      <c r="T34">
        <v>52.92</v>
      </c>
      <c r="U34">
        <v>17.64</v>
      </c>
      <c r="V34">
        <v>17.64</v>
      </c>
      <c r="W34">
        <v>10.53</v>
      </c>
      <c r="X34">
        <v>2.1</v>
      </c>
      <c r="Y34">
        <v>6.67</v>
      </c>
      <c r="Z34">
        <v>6.48</v>
      </c>
      <c r="AA34">
        <v>10.67</v>
      </c>
      <c r="AB34">
        <v>5.33</v>
      </c>
      <c r="AC34">
        <v>5.84</v>
      </c>
      <c r="AD34">
        <v>45.15</v>
      </c>
      <c r="AE34">
        <v>45.15</v>
      </c>
      <c r="AF34">
        <v>1.73</v>
      </c>
    </row>
    <row r="35" spans="1:32">
      <c r="A35" t="s">
        <v>77</v>
      </c>
      <c r="B35" s="75">
        <v>260.26</v>
      </c>
      <c r="C35" s="75">
        <v>86.75</v>
      </c>
      <c r="D35" s="135">
        <f t="shared" si="0"/>
        <v>83.550000000000011</v>
      </c>
      <c r="E35" s="75"/>
      <c r="F35" s="78">
        <v>1.87</v>
      </c>
      <c r="G35" s="78">
        <v>1.87</v>
      </c>
      <c r="H35" s="78">
        <v>1.91</v>
      </c>
      <c r="I35">
        <v>115.12</v>
      </c>
      <c r="J35">
        <v>270.51</v>
      </c>
      <c r="K35">
        <v>100.75</v>
      </c>
      <c r="L35">
        <v>1.36</v>
      </c>
      <c r="M35">
        <v>10.91</v>
      </c>
      <c r="N35" s="135">
        <v>27.85</v>
      </c>
      <c r="O35" s="135">
        <v>27.85</v>
      </c>
      <c r="P35" s="135">
        <v>27.85</v>
      </c>
      <c r="Q35">
        <v>1.45</v>
      </c>
      <c r="R35">
        <v>42.86</v>
      </c>
      <c r="S35">
        <v>1.81</v>
      </c>
      <c r="T35">
        <v>52.18</v>
      </c>
      <c r="U35">
        <v>17.39</v>
      </c>
      <c r="V35">
        <v>17.399999999999999</v>
      </c>
      <c r="W35">
        <v>29.86</v>
      </c>
      <c r="X35">
        <v>5.97</v>
      </c>
      <c r="Y35">
        <v>15.97</v>
      </c>
      <c r="Z35">
        <v>11.91</v>
      </c>
      <c r="AA35">
        <v>16</v>
      </c>
      <c r="AB35">
        <v>8</v>
      </c>
      <c r="AC35">
        <v>5.86</v>
      </c>
      <c r="AD35">
        <v>44.47</v>
      </c>
      <c r="AE35">
        <v>44.47</v>
      </c>
      <c r="AF35">
        <v>1.73</v>
      </c>
    </row>
    <row r="36" spans="1:32">
      <c r="A36" t="s">
        <v>78</v>
      </c>
      <c r="B36" s="75">
        <v>260.26</v>
      </c>
      <c r="C36" s="75">
        <v>86.75</v>
      </c>
      <c r="D36" s="135">
        <f t="shared" si="0"/>
        <v>83.550000000000011</v>
      </c>
      <c r="E36" s="75"/>
      <c r="F36" s="78">
        <v>2.99</v>
      </c>
      <c r="G36" s="78">
        <v>2.99</v>
      </c>
      <c r="H36" s="78">
        <v>3.07</v>
      </c>
      <c r="I36">
        <v>115.12</v>
      </c>
      <c r="J36">
        <v>270.51</v>
      </c>
      <c r="K36">
        <v>100.75</v>
      </c>
      <c r="L36">
        <v>1.36</v>
      </c>
      <c r="M36">
        <v>11.98</v>
      </c>
      <c r="N36" s="135">
        <v>27.85</v>
      </c>
      <c r="O36" s="135">
        <v>27.85</v>
      </c>
      <c r="P36" s="135">
        <v>27.85</v>
      </c>
      <c r="Q36">
        <v>1.45</v>
      </c>
      <c r="R36">
        <v>53.02</v>
      </c>
      <c r="S36">
        <v>1.81</v>
      </c>
      <c r="T36">
        <v>51.62</v>
      </c>
      <c r="U36">
        <v>17.21</v>
      </c>
      <c r="V36">
        <v>17.2</v>
      </c>
      <c r="W36">
        <v>56.76</v>
      </c>
      <c r="X36">
        <v>11.35</v>
      </c>
      <c r="Y36">
        <v>24.25</v>
      </c>
      <c r="Z36">
        <v>17.38</v>
      </c>
      <c r="AA36">
        <v>28</v>
      </c>
      <c r="AB36">
        <v>14</v>
      </c>
      <c r="AC36">
        <v>5.91</v>
      </c>
      <c r="AD36">
        <v>43.86</v>
      </c>
      <c r="AE36">
        <v>43.86</v>
      </c>
      <c r="AF36">
        <v>1.73</v>
      </c>
    </row>
    <row r="37" spans="1:32">
      <c r="A37" t="s">
        <v>79</v>
      </c>
      <c r="B37" s="75">
        <v>260.26</v>
      </c>
      <c r="C37" s="75">
        <v>86.75</v>
      </c>
      <c r="D37" s="135">
        <f t="shared" si="0"/>
        <v>83.550000000000011</v>
      </c>
      <c r="E37" s="75"/>
      <c r="F37" s="78">
        <v>4.51</v>
      </c>
      <c r="G37" s="78">
        <v>4.51</v>
      </c>
      <c r="H37" s="78">
        <v>4.63</v>
      </c>
      <c r="I37">
        <v>115.12</v>
      </c>
      <c r="J37">
        <v>270.51</v>
      </c>
      <c r="K37">
        <v>100.75</v>
      </c>
      <c r="L37">
        <v>1.36</v>
      </c>
      <c r="M37">
        <v>12.49</v>
      </c>
      <c r="N37" s="135">
        <v>27.85</v>
      </c>
      <c r="O37" s="135">
        <v>27.85</v>
      </c>
      <c r="P37" s="135">
        <v>27.85</v>
      </c>
      <c r="Q37">
        <v>1.45</v>
      </c>
      <c r="R37">
        <v>62.54</v>
      </c>
      <c r="S37">
        <v>1.81</v>
      </c>
      <c r="T37">
        <v>51.03</v>
      </c>
      <c r="U37">
        <v>17.010000000000002</v>
      </c>
      <c r="V37">
        <v>17.02</v>
      </c>
      <c r="W37">
        <v>80.41</v>
      </c>
      <c r="X37">
        <v>16.079999999999998</v>
      </c>
      <c r="Y37">
        <v>35.18</v>
      </c>
      <c r="Z37">
        <v>21.66</v>
      </c>
      <c r="AA37">
        <v>40</v>
      </c>
      <c r="AB37">
        <v>20</v>
      </c>
      <c r="AC37">
        <v>5.96</v>
      </c>
      <c r="AD37">
        <v>42.98</v>
      </c>
      <c r="AE37">
        <v>42.98</v>
      </c>
      <c r="AF37">
        <v>1.73</v>
      </c>
    </row>
    <row r="38" spans="1:32">
      <c r="A38" t="s">
        <v>80</v>
      </c>
      <c r="B38" s="75">
        <v>260.26</v>
      </c>
      <c r="C38" s="75">
        <v>86.75</v>
      </c>
      <c r="D38" s="135">
        <f t="shared" si="0"/>
        <v>83.550000000000011</v>
      </c>
      <c r="E38" s="75"/>
      <c r="F38" s="78">
        <v>6.07</v>
      </c>
      <c r="G38" s="78">
        <v>6.07</v>
      </c>
      <c r="H38" s="78">
        <v>6.22</v>
      </c>
      <c r="I38">
        <v>115.12</v>
      </c>
      <c r="J38">
        <v>270.51</v>
      </c>
      <c r="K38">
        <v>100.75</v>
      </c>
      <c r="L38">
        <v>1.36</v>
      </c>
      <c r="M38">
        <v>13.13</v>
      </c>
      <c r="N38" s="135">
        <v>27.85</v>
      </c>
      <c r="O38" s="135">
        <v>27.85</v>
      </c>
      <c r="P38" s="135">
        <v>27.85</v>
      </c>
      <c r="Q38">
        <v>1.45</v>
      </c>
      <c r="R38">
        <v>71.75</v>
      </c>
      <c r="S38">
        <v>1.81</v>
      </c>
      <c r="T38">
        <v>50.46</v>
      </c>
      <c r="U38">
        <v>16.82</v>
      </c>
      <c r="V38">
        <v>16.809999999999999</v>
      </c>
      <c r="W38">
        <v>101.28</v>
      </c>
      <c r="X38">
        <v>20.260000000000002</v>
      </c>
      <c r="Y38">
        <v>43.01</v>
      </c>
      <c r="Z38">
        <v>25.82</v>
      </c>
      <c r="AA38">
        <v>52.67</v>
      </c>
      <c r="AB38">
        <v>26.33</v>
      </c>
      <c r="AC38">
        <v>5.88</v>
      </c>
      <c r="AD38">
        <v>42.11</v>
      </c>
      <c r="AE38">
        <v>42.11</v>
      </c>
      <c r="AF38">
        <v>1.73</v>
      </c>
    </row>
    <row r="39" spans="1:32">
      <c r="A39" t="s">
        <v>81</v>
      </c>
      <c r="B39" s="75">
        <v>260.26</v>
      </c>
      <c r="C39" s="75">
        <v>86.75</v>
      </c>
      <c r="D39" s="135">
        <f t="shared" si="0"/>
        <v>83.550000000000011</v>
      </c>
      <c r="E39" s="75"/>
      <c r="F39" s="78">
        <v>7.27</v>
      </c>
      <c r="G39" s="78">
        <v>7.27</v>
      </c>
      <c r="H39" s="78">
        <v>7.46</v>
      </c>
      <c r="I39">
        <v>115.12</v>
      </c>
      <c r="J39">
        <v>270.51</v>
      </c>
      <c r="K39">
        <v>100.75</v>
      </c>
      <c r="L39">
        <v>1.36</v>
      </c>
      <c r="M39">
        <v>10.71</v>
      </c>
      <c r="N39" s="135">
        <v>27.85</v>
      </c>
      <c r="O39" s="135">
        <v>27.85</v>
      </c>
      <c r="P39" s="135">
        <v>27.85</v>
      </c>
      <c r="Q39">
        <v>1.45</v>
      </c>
      <c r="R39">
        <v>79.37</v>
      </c>
      <c r="S39">
        <v>1.81</v>
      </c>
      <c r="T39">
        <v>48.35</v>
      </c>
      <c r="U39">
        <v>16.12</v>
      </c>
      <c r="V39">
        <v>16.11</v>
      </c>
      <c r="W39">
        <v>121.7</v>
      </c>
      <c r="X39">
        <v>24.34</v>
      </c>
      <c r="Y39">
        <v>50.2</v>
      </c>
      <c r="Z39">
        <v>26.53</v>
      </c>
      <c r="AA39">
        <v>60.67</v>
      </c>
      <c r="AB39">
        <v>30.33</v>
      </c>
      <c r="AC39">
        <v>5.71</v>
      </c>
      <c r="AD39">
        <v>40.340000000000003</v>
      </c>
      <c r="AE39">
        <v>40.340000000000003</v>
      </c>
      <c r="AF39">
        <v>1.73</v>
      </c>
    </row>
    <row r="40" spans="1:32">
      <c r="A40" t="s">
        <v>82</v>
      </c>
      <c r="B40" s="75">
        <v>260.26</v>
      </c>
      <c r="C40" s="75">
        <v>86.75</v>
      </c>
      <c r="D40" s="135">
        <f t="shared" si="0"/>
        <v>83.550000000000011</v>
      </c>
      <c r="E40" s="75"/>
      <c r="F40" s="78">
        <v>8.81</v>
      </c>
      <c r="G40" s="78">
        <v>8.81</v>
      </c>
      <c r="H40" s="78">
        <v>9.0299999999999994</v>
      </c>
      <c r="I40">
        <v>115.12</v>
      </c>
      <c r="J40">
        <v>270.51</v>
      </c>
      <c r="K40">
        <v>100.75</v>
      </c>
      <c r="L40">
        <v>1.36</v>
      </c>
      <c r="M40">
        <v>11.14</v>
      </c>
      <c r="N40" s="135">
        <v>27.85</v>
      </c>
      <c r="O40" s="135">
        <v>27.85</v>
      </c>
      <c r="P40" s="135">
        <v>27.85</v>
      </c>
      <c r="Q40">
        <v>1.45</v>
      </c>
      <c r="R40">
        <v>88.42</v>
      </c>
      <c r="S40">
        <v>1.81</v>
      </c>
      <c r="T40">
        <v>45.34</v>
      </c>
      <c r="U40">
        <v>15.11</v>
      </c>
      <c r="V40">
        <v>15.12</v>
      </c>
      <c r="W40">
        <v>141.07</v>
      </c>
      <c r="X40">
        <v>28.21</v>
      </c>
      <c r="Y40">
        <v>56.82</v>
      </c>
      <c r="Z40">
        <v>29.66</v>
      </c>
      <c r="AA40">
        <v>66</v>
      </c>
      <c r="AB40">
        <v>33</v>
      </c>
      <c r="AC40">
        <v>5.12</v>
      </c>
      <c r="AD40">
        <v>38.729999999999997</v>
      </c>
      <c r="AE40">
        <v>38.729999999999997</v>
      </c>
      <c r="AF40">
        <v>1.73</v>
      </c>
    </row>
    <row r="41" spans="1:32">
      <c r="A41" t="s">
        <v>83</v>
      </c>
      <c r="B41" s="75">
        <v>260.26</v>
      </c>
      <c r="C41" s="75">
        <v>86.75</v>
      </c>
      <c r="D41" s="135">
        <f t="shared" si="0"/>
        <v>83.550000000000011</v>
      </c>
      <c r="E41" s="75"/>
      <c r="F41" s="78">
        <v>10.029999999999999</v>
      </c>
      <c r="G41" s="78">
        <v>10.029999999999999</v>
      </c>
      <c r="H41" s="78">
        <v>10.28</v>
      </c>
      <c r="I41">
        <v>115.12</v>
      </c>
      <c r="J41">
        <v>270.51</v>
      </c>
      <c r="K41">
        <v>100.75</v>
      </c>
      <c r="L41">
        <v>1.36</v>
      </c>
      <c r="M41">
        <v>11.44</v>
      </c>
      <c r="N41" s="135">
        <v>27.85</v>
      </c>
      <c r="O41" s="135">
        <v>27.85</v>
      </c>
      <c r="P41" s="135">
        <v>27.85</v>
      </c>
      <c r="Q41">
        <v>1.45</v>
      </c>
      <c r="R41">
        <v>96.74</v>
      </c>
      <c r="S41">
        <v>1.81</v>
      </c>
      <c r="T41">
        <v>42.17</v>
      </c>
      <c r="U41">
        <v>14.06</v>
      </c>
      <c r="V41">
        <v>14.06</v>
      </c>
      <c r="W41">
        <v>158.74</v>
      </c>
      <c r="X41">
        <v>31.75</v>
      </c>
      <c r="Y41">
        <v>63.56</v>
      </c>
      <c r="Z41">
        <v>32.380000000000003</v>
      </c>
      <c r="AA41">
        <v>74</v>
      </c>
      <c r="AB41">
        <v>37</v>
      </c>
      <c r="AC41">
        <v>5.77</v>
      </c>
      <c r="AD41">
        <v>23.17</v>
      </c>
      <c r="AE41">
        <v>23.17</v>
      </c>
      <c r="AF41">
        <v>1.73</v>
      </c>
    </row>
    <row r="42" spans="1:32">
      <c r="A42" t="s">
        <v>84</v>
      </c>
      <c r="B42" s="75">
        <v>260.26</v>
      </c>
      <c r="C42" s="75">
        <v>86.75</v>
      </c>
      <c r="D42" s="135">
        <f t="shared" si="0"/>
        <v>83.550000000000011</v>
      </c>
      <c r="E42" s="75"/>
      <c r="F42" s="78">
        <v>11.02</v>
      </c>
      <c r="G42" s="78">
        <v>11.02</v>
      </c>
      <c r="H42" s="78">
        <v>11.3</v>
      </c>
      <c r="I42">
        <v>115.12</v>
      </c>
      <c r="J42">
        <v>270.51</v>
      </c>
      <c r="K42">
        <v>100.75</v>
      </c>
      <c r="L42">
        <v>1.36</v>
      </c>
      <c r="M42">
        <v>11.68</v>
      </c>
      <c r="N42" s="135">
        <v>27.85</v>
      </c>
      <c r="O42" s="135">
        <v>27.85</v>
      </c>
      <c r="P42" s="135">
        <v>27.85</v>
      </c>
      <c r="Q42">
        <v>1.45</v>
      </c>
      <c r="R42">
        <v>104.44</v>
      </c>
      <c r="S42">
        <v>1.81</v>
      </c>
      <c r="T42">
        <v>38.47</v>
      </c>
      <c r="U42">
        <v>12.82</v>
      </c>
      <c r="V42">
        <v>12.84</v>
      </c>
      <c r="W42">
        <v>174.89</v>
      </c>
      <c r="X42">
        <v>34.979999999999997</v>
      </c>
      <c r="Y42">
        <v>69.48</v>
      </c>
      <c r="Z42">
        <v>35.049999999999997</v>
      </c>
      <c r="AA42">
        <v>75.34</v>
      </c>
      <c r="AB42">
        <v>37.659999999999997</v>
      </c>
      <c r="AC42">
        <v>5.78</v>
      </c>
      <c r="AD42">
        <v>20.84</v>
      </c>
      <c r="AE42">
        <v>20.84</v>
      </c>
      <c r="AF42">
        <v>1.73</v>
      </c>
    </row>
    <row r="43" spans="1:32">
      <c r="A43" t="s">
        <v>85</v>
      </c>
      <c r="B43" s="75">
        <v>260.26</v>
      </c>
      <c r="C43" s="75">
        <v>86.75</v>
      </c>
      <c r="D43" s="135">
        <f t="shared" si="0"/>
        <v>83.550000000000011</v>
      </c>
      <c r="E43" s="75"/>
      <c r="F43" s="78">
        <v>12.15</v>
      </c>
      <c r="G43" s="78">
        <v>12.15</v>
      </c>
      <c r="H43" s="78">
        <v>12.46</v>
      </c>
      <c r="I43">
        <v>115.12</v>
      </c>
      <c r="J43">
        <v>270.51</v>
      </c>
      <c r="K43">
        <v>100.75</v>
      </c>
      <c r="L43">
        <v>1.39</v>
      </c>
      <c r="M43">
        <v>11.91</v>
      </c>
      <c r="N43" s="135">
        <v>27.85</v>
      </c>
      <c r="O43" s="135">
        <v>27.85</v>
      </c>
      <c r="P43" s="135">
        <v>27.85</v>
      </c>
      <c r="Q43">
        <v>1.45</v>
      </c>
      <c r="R43">
        <v>111.42</v>
      </c>
      <c r="S43">
        <v>0</v>
      </c>
      <c r="T43">
        <v>32.159999999999997</v>
      </c>
      <c r="U43">
        <v>10.72</v>
      </c>
      <c r="V43">
        <v>10.72</v>
      </c>
      <c r="W43">
        <v>189.01</v>
      </c>
      <c r="X43">
        <v>37.799999999999997</v>
      </c>
      <c r="Y43">
        <v>75.569999999999993</v>
      </c>
      <c r="Z43">
        <v>40.590000000000003</v>
      </c>
      <c r="AA43">
        <v>81.34</v>
      </c>
      <c r="AB43">
        <v>40.659999999999997</v>
      </c>
      <c r="AC43">
        <v>5.81</v>
      </c>
      <c r="AD43">
        <v>19.84</v>
      </c>
      <c r="AE43">
        <v>19.84</v>
      </c>
      <c r="AF43">
        <v>1.73</v>
      </c>
    </row>
    <row r="44" spans="1:32">
      <c r="A44" t="s">
        <v>86</v>
      </c>
      <c r="B44" s="75">
        <v>260.26</v>
      </c>
      <c r="C44" s="75">
        <v>86.75</v>
      </c>
      <c r="D44" s="135">
        <f t="shared" si="0"/>
        <v>83.550000000000011</v>
      </c>
      <c r="E44" s="75"/>
      <c r="F44" s="78">
        <v>12.97</v>
      </c>
      <c r="G44" s="78">
        <v>12.97</v>
      </c>
      <c r="H44" s="78">
        <v>13.29</v>
      </c>
      <c r="I44">
        <v>115.12</v>
      </c>
      <c r="J44">
        <v>270.51</v>
      </c>
      <c r="K44">
        <v>100.75</v>
      </c>
      <c r="L44">
        <v>1.39</v>
      </c>
      <c r="M44">
        <v>12.15</v>
      </c>
      <c r="N44" s="135">
        <v>27.85</v>
      </c>
      <c r="O44" s="135">
        <v>27.85</v>
      </c>
      <c r="P44" s="135">
        <v>27.85</v>
      </c>
      <c r="Q44">
        <v>1.45</v>
      </c>
      <c r="R44">
        <v>117.09</v>
      </c>
      <c r="S44">
        <v>0</v>
      </c>
      <c r="T44">
        <v>30.31</v>
      </c>
      <c r="U44">
        <v>10.1</v>
      </c>
      <c r="V44">
        <v>10.1</v>
      </c>
      <c r="W44">
        <v>201.49</v>
      </c>
      <c r="X44">
        <v>40.299999999999997</v>
      </c>
      <c r="Y44">
        <v>80.25</v>
      </c>
      <c r="Z44">
        <v>42.45</v>
      </c>
      <c r="AA44">
        <v>88</v>
      </c>
      <c r="AB44">
        <v>44</v>
      </c>
      <c r="AC44">
        <v>5.84</v>
      </c>
      <c r="AD44">
        <v>18.84</v>
      </c>
      <c r="AE44">
        <v>18.84</v>
      </c>
      <c r="AF44">
        <v>1.73</v>
      </c>
    </row>
    <row r="45" spans="1:32">
      <c r="A45" t="s">
        <v>87</v>
      </c>
      <c r="B45" s="75">
        <v>260.26</v>
      </c>
      <c r="C45" s="75">
        <v>86.75</v>
      </c>
      <c r="D45" s="135">
        <f t="shared" si="0"/>
        <v>83.550000000000011</v>
      </c>
      <c r="E45" s="75"/>
      <c r="F45" s="78">
        <v>13.62</v>
      </c>
      <c r="G45" s="78">
        <v>13.62</v>
      </c>
      <c r="H45" s="78">
        <v>13.96</v>
      </c>
      <c r="I45">
        <v>115.12</v>
      </c>
      <c r="J45">
        <v>270.51</v>
      </c>
      <c r="K45">
        <v>100.75</v>
      </c>
      <c r="L45">
        <v>1.39</v>
      </c>
      <c r="M45">
        <v>12.29</v>
      </c>
      <c r="N45" s="135">
        <v>27.85</v>
      </c>
      <c r="O45" s="135">
        <v>27.85</v>
      </c>
      <c r="P45" s="135">
        <v>27.85</v>
      </c>
      <c r="Q45">
        <v>1.45</v>
      </c>
      <c r="R45">
        <v>114.4</v>
      </c>
      <c r="S45">
        <v>0</v>
      </c>
      <c r="T45">
        <v>28.74</v>
      </c>
      <c r="U45">
        <v>9.58</v>
      </c>
      <c r="V45">
        <v>9.58</v>
      </c>
      <c r="W45">
        <v>212.73</v>
      </c>
      <c r="X45">
        <v>42.54</v>
      </c>
      <c r="Y45">
        <v>84.25</v>
      </c>
      <c r="Z45">
        <v>43.97</v>
      </c>
      <c r="AA45">
        <v>92.67</v>
      </c>
      <c r="AB45">
        <v>46.33</v>
      </c>
      <c r="AC45">
        <v>4.5599999999999996</v>
      </c>
      <c r="AD45">
        <v>17.510000000000002</v>
      </c>
      <c r="AE45">
        <v>17.510000000000002</v>
      </c>
      <c r="AF45">
        <v>1.73</v>
      </c>
    </row>
    <row r="46" spans="1:32">
      <c r="A46" t="s">
        <v>88</v>
      </c>
      <c r="B46" s="75">
        <v>260.26</v>
      </c>
      <c r="C46" s="75">
        <v>86.75</v>
      </c>
      <c r="D46" s="135">
        <f t="shared" si="0"/>
        <v>83.550000000000011</v>
      </c>
      <c r="E46" s="75"/>
      <c r="F46" s="78">
        <v>14.19</v>
      </c>
      <c r="G46" s="78">
        <v>14.19</v>
      </c>
      <c r="H46" s="78">
        <v>14.55</v>
      </c>
      <c r="I46">
        <v>115.12</v>
      </c>
      <c r="J46">
        <v>270.51</v>
      </c>
      <c r="K46">
        <v>100.75</v>
      </c>
      <c r="L46">
        <v>1.39</v>
      </c>
      <c r="M46">
        <v>12.43</v>
      </c>
      <c r="N46" s="135">
        <v>27.85</v>
      </c>
      <c r="O46" s="135">
        <v>27.85</v>
      </c>
      <c r="P46" s="135">
        <v>27.85</v>
      </c>
      <c r="Q46">
        <v>1.45</v>
      </c>
      <c r="R46">
        <v>119.32</v>
      </c>
      <c r="S46">
        <v>0</v>
      </c>
      <c r="T46">
        <v>26.86</v>
      </c>
      <c r="U46">
        <v>8.9499999999999993</v>
      </c>
      <c r="V46">
        <v>8.9600000000000009</v>
      </c>
      <c r="W46">
        <v>222.53</v>
      </c>
      <c r="X46">
        <v>44.51</v>
      </c>
      <c r="Y46">
        <v>87.55</v>
      </c>
      <c r="Z46">
        <v>45.23</v>
      </c>
      <c r="AA46">
        <v>96.67</v>
      </c>
      <c r="AB46">
        <v>48.33</v>
      </c>
      <c r="AC46">
        <v>4.62</v>
      </c>
      <c r="AD46">
        <v>16.510000000000002</v>
      </c>
      <c r="AE46">
        <v>16.510000000000002</v>
      </c>
      <c r="AF46">
        <v>1.73</v>
      </c>
    </row>
    <row r="47" spans="1:32">
      <c r="A47" t="s">
        <v>89</v>
      </c>
      <c r="B47" s="75">
        <v>260.26</v>
      </c>
      <c r="C47" s="75">
        <v>86.75</v>
      </c>
      <c r="D47" s="135">
        <f t="shared" si="0"/>
        <v>83.550000000000011</v>
      </c>
      <c r="E47" s="75"/>
      <c r="F47" s="78">
        <v>15.13</v>
      </c>
      <c r="G47" s="78">
        <v>15.13</v>
      </c>
      <c r="H47" s="78">
        <v>15.51</v>
      </c>
      <c r="I47">
        <v>94.36</v>
      </c>
      <c r="J47">
        <v>270.51</v>
      </c>
      <c r="K47">
        <v>100.75</v>
      </c>
      <c r="L47">
        <v>1.47</v>
      </c>
      <c r="M47">
        <v>19.5</v>
      </c>
      <c r="N47" s="135">
        <v>27.85</v>
      </c>
      <c r="O47" s="135">
        <v>27.85</v>
      </c>
      <c r="P47" s="135">
        <v>27.85</v>
      </c>
      <c r="Q47">
        <v>1.53</v>
      </c>
      <c r="R47">
        <v>123.8</v>
      </c>
      <c r="S47">
        <v>0</v>
      </c>
      <c r="T47">
        <v>25.9</v>
      </c>
      <c r="U47">
        <v>8.6300000000000008</v>
      </c>
      <c r="V47">
        <v>8.6300000000000008</v>
      </c>
      <c r="W47">
        <v>231.14</v>
      </c>
      <c r="X47">
        <v>46.23</v>
      </c>
      <c r="Y47">
        <v>90.5</v>
      </c>
      <c r="Z47">
        <v>46.31</v>
      </c>
      <c r="AA47">
        <v>96</v>
      </c>
      <c r="AB47">
        <v>48</v>
      </c>
      <c r="AC47">
        <v>4.7</v>
      </c>
      <c r="AD47">
        <v>15.17</v>
      </c>
      <c r="AE47">
        <v>15.17</v>
      </c>
      <c r="AF47">
        <v>1.73</v>
      </c>
    </row>
    <row r="48" spans="1:32">
      <c r="A48" t="s">
        <v>90</v>
      </c>
      <c r="B48" s="75">
        <v>260.26</v>
      </c>
      <c r="C48" s="75">
        <v>86.75</v>
      </c>
      <c r="D48" s="135">
        <f t="shared" si="0"/>
        <v>83.550000000000011</v>
      </c>
      <c r="E48" s="75"/>
      <c r="F48" s="78">
        <v>15.54</v>
      </c>
      <c r="G48" s="78">
        <v>15.54</v>
      </c>
      <c r="H48" s="78">
        <v>15.92</v>
      </c>
      <c r="I48">
        <v>66.06</v>
      </c>
      <c r="J48">
        <v>270.51</v>
      </c>
      <c r="K48">
        <v>100.75</v>
      </c>
      <c r="L48">
        <v>1.47</v>
      </c>
      <c r="M48">
        <v>19.79</v>
      </c>
      <c r="N48" s="135">
        <v>27.85</v>
      </c>
      <c r="O48" s="135">
        <v>27.85</v>
      </c>
      <c r="P48" s="135">
        <v>27.85</v>
      </c>
      <c r="Q48">
        <v>1.53</v>
      </c>
      <c r="R48">
        <v>127.8</v>
      </c>
      <c r="S48">
        <v>0</v>
      </c>
      <c r="T48">
        <v>25.05</v>
      </c>
      <c r="U48">
        <v>8.35</v>
      </c>
      <c r="V48">
        <v>8.34</v>
      </c>
      <c r="W48">
        <v>238.78</v>
      </c>
      <c r="X48">
        <v>47.75</v>
      </c>
      <c r="Y48">
        <v>93.12</v>
      </c>
      <c r="Z48">
        <v>47.24</v>
      </c>
      <c r="AA48">
        <v>99.34</v>
      </c>
      <c r="AB48">
        <v>49.66</v>
      </c>
      <c r="AC48">
        <v>4.58</v>
      </c>
      <c r="AD48">
        <v>13.84</v>
      </c>
      <c r="AE48">
        <v>13.84</v>
      </c>
      <c r="AF48">
        <v>1.73</v>
      </c>
    </row>
    <row r="49" spans="1:32">
      <c r="A49" t="s">
        <v>91</v>
      </c>
      <c r="B49" s="75">
        <v>260.26</v>
      </c>
      <c r="C49" s="75">
        <v>86.75</v>
      </c>
      <c r="D49" s="135">
        <f t="shared" si="0"/>
        <v>83.550000000000011</v>
      </c>
      <c r="E49" s="75"/>
      <c r="F49" s="78">
        <v>15.84</v>
      </c>
      <c r="G49" s="78">
        <v>15.84</v>
      </c>
      <c r="H49" s="78">
        <v>16.239999999999998</v>
      </c>
      <c r="I49">
        <v>66.06</v>
      </c>
      <c r="J49">
        <v>270.51</v>
      </c>
      <c r="K49">
        <v>100.75</v>
      </c>
      <c r="L49">
        <v>1.47</v>
      </c>
      <c r="M49">
        <v>20.16</v>
      </c>
      <c r="N49" s="135">
        <v>27.85</v>
      </c>
      <c r="O49" s="135">
        <v>27.85</v>
      </c>
      <c r="P49" s="135">
        <v>27.85</v>
      </c>
      <c r="Q49">
        <v>1.53</v>
      </c>
      <c r="R49">
        <v>131.07</v>
      </c>
      <c r="S49">
        <v>0</v>
      </c>
      <c r="T49">
        <v>24.41</v>
      </c>
      <c r="U49">
        <v>8.14</v>
      </c>
      <c r="V49">
        <v>8.1300000000000008</v>
      </c>
      <c r="W49">
        <v>244.48</v>
      </c>
      <c r="X49">
        <v>48.89</v>
      </c>
      <c r="Y49">
        <v>94.05</v>
      </c>
      <c r="Z49">
        <v>48</v>
      </c>
      <c r="AA49">
        <v>98.67</v>
      </c>
      <c r="AB49">
        <v>49.33</v>
      </c>
      <c r="AC49">
        <v>4.5599999999999996</v>
      </c>
      <c r="AD49">
        <v>12.84</v>
      </c>
      <c r="AE49">
        <v>12.84</v>
      </c>
      <c r="AF49">
        <v>1.73</v>
      </c>
    </row>
    <row r="50" spans="1:32">
      <c r="A50" t="s">
        <v>92</v>
      </c>
      <c r="B50" s="75">
        <v>260.26</v>
      </c>
      <c r="C50" s="75">
        <v>86.75</v>
      </c>
      <c r="D50" s="135">
        <f t="shared" si="0"/>
        <v>83.550000000000011</v>
      </c>
      <c r="E50" s="75"/>
      <c r="F50" s="78">
        <v>17.21</v>
      </c>
      <c r="G50" s="78">
        <v>17.21</v>
      </c>
      <c r="H50" s="78">
        <v>17.64</v>
      </c>
      <c r="I50">
        <v>66.06</v>
      </c>
      <c r="J50">
        <v>270.51</v>
      </c>
      <c r="K50">
        <v>100.75</v>
      </c>
      <c r="L50">
        <v>1.47</v>
      </c>
      <c r="M50">
        <v>20.55</v>
      </c>
      <c r="N50" s="135">
        <v>27.85</v>
      </c>
      <c r="O50" s="135">
        <v>27.85</v>
      </c>
      <c r="P50" s="135">
        <v>27.85</v>
      </c>
      <c r="Q50">
        <v>1.53</v>
      </c>
      <c r="R50">
        <v>133.82</v>
      </c>
      <c r="S50">
        <v>0</v>
      </c>
      <c r="T50">
        <v>19.27</v>
      </c>
      <c r="U50">
        <v>6.42</v>
      </c>
      <c r="V50">
        <v>6.43</v>
      </c>
      <c r="W50">
        <v>247.4</v>
      </c>
      <c r="X50">
        <v>49.48</v>
      </c>
      <c r="Y50">
        <v>95.74</v>
      </c>
      <c r="Z50">
        <v>48.61</v>
      </c>
      <c r="AA50">
        <v>98.67</v>
      </c>
      <c r="AB50">
        <v>49.33</v>
      </c>
      <c r="AC50">
        <v>4.71</v>
      </c>
      <c r="AD50">
        <v>11.51</v>
      </c>
      <c r="AE50">
        <v>11.51</v>
      </c>
      <c r="AF50">
        <v>1.73</v>
      </c>
    </row>
    <row r="51" spans="1:32">
      <c r="A51" t="s">
        <v>93</v>
      </c>
      <c r="B51" s="75">
        <v>260.26</v>
      </c>
      <c r="C51" s="75">
        <v>86.75</v>
      </c>
      <c r="D51" s="135">
        <f t="shared" si="0"/>
        <v>83.550000000000011</v>
      </c>
      <c r="E51" s="75"/>
      <c r="F51" s="78">
        <v>17.420000000000002</v>
      </c>
      <c r="G51" s="78">
        <v>17.420000000000002</v>
      </c>
      <c r="H51" s="78">
        <v>17.850000000000001</v>
      </c>
      <c r="I51">
        <v>66.06</v>
      </c>
      <c r="J51">
        <v>270.51</v>
      </c>
      <c r="K51">
        <v>100.75</v>
      </c>
      <c r="L51">
        <v>1.32</v>
      </c>
      <c r="M51">
        <v>20.96</v>
      </c>
      <c r="N51" s="135">
        <v>27.85</v>
      </c>
      <c r="O51" s="135">
        <v>27.85</v>
      </c>
      <c r="P51" s="135">
        <v>27.85</v>
      </c>
      <c r="Q51">
        <v>1.53</v>
      </c>
      <c r="R51">
        <v>130.5</v>
      </c>
      <c r="S51">
        <v>0</v>
      </c>
      <c r="T51">
        <v>18.989999999999998</v>
      </c>
      <c r="U51">
        <v>6.33</v>
      </c>
      <c r="V51">
        <v>6.33</v>
      </c>
      <c r="W51">
        <v>248.05</v>
      </c>
      <c r="X51">
        <v>49.61</v>
      </c>
      <c r="Y51">
        <v>96.79</v>
      </c>
      <c r="Z51">
        <v>48.29</v>
      </c>
      <c r="AA51">
        <v>98.67</v>
      </c>
      <c r="AB51">
        <v>49.33</v>
      </c>
      <c r="AC51">
        <v>4.63</v>
      </c>
      <c r="AD51">
        <v>10.98</v>
      </c>
      <c r="AE51">
        <v>10.98</v>
      </c>
      <c r="AF51">
        <v>1.73</v>
      </c>
    </row>
    <row r="52" spans="1:32">
      <c r="A52" t="s">
        <v>94</v>
      </c>
      <c r="B52" s="75">
        <v>260.26</v>
      </c>
      <c r="C52" s="75">
        <v>86.75</v>
      </c>
      <c r="D52" s="135">
        <f t="shared" si="0"/>
        <v>83.550000000000011</v>
      </c>
      <c r="E52" s="75"/>
      <c r="F52" s="78">
        <v>17.47</v>
      </c>
      <c r="G52" s="78">
        <v>17.47</v>
      </c>
      <c r="H52" s="78">
        <v>17.899999999999999</v>
      </c>
      <c r="I52">
        <v>66.06</v>
      </c>
      <c r="J52">
        <v>270.51</v>
      </c>
      <c r="K52">
        <v>100.75</v>
      </c>
      <c r="L52">
        <v>1.32</v>
      </c>
      <c r="M52">
        <v>16.920000000000002</v>
      </c>
      <c r="N52" s="135">
        <v>27.85</v>
      </c>
      <c r="O52" s="135">
        <v>27.85</v>
      </c>
      <c r="P52" s="135">
        <v>27.85</v>
      </c>
      <c r="Q52">
        <v>1.53</v>
      </c>
      <c r="R52">
        <v>131.75</v>
      </c>
      <c r="S52">
        <v>0</v>
      </c>
      <c r="T52">
        <v>18.86</v>
      </c>
      <c r="U52">
        <v>6.29</v>
      </c>
      <c r="V52">
        <v>6.28</v>
      </c>
      <c r="W52">
        <v>247.58</v>
      </c>
      <c r="X52">
        <v>49.51</v>
      </c>
      <c r="Y52">
        <v>97.6</v>
      </c>
      <c r="Z52">
        <v>48.51</v>
      </c>
      <c r="AA52">
        <v>98.67</v>
      </c>
      <c r="AB52">
        <v>49.33</v>
      </c>
      <c r="AC52">
        <v>4.54</v>
      </c>
      <c r="AD52">
        <v>10.75</v>
      </c>
      <c r="AE52">
        <v>10.75</v>
      </c>
      <c r="AF52">
        <v>1.73</v>
      </c>
    </row>
    <row r="53" spans="1:32">
      <c r="A53" t="s">
        <v>95</v>
      </c>
      <c r="B53" s="75">
        <v>260.26</v>
      </c>
      <c r="C53" s="75">
        <v>86.75</v>
      </c>
      <c r="D53" s="135">
        <f t="shared" si="0"/>
        <v>83.550000000000011</v>
      </c>
      <c r="E53" s="75"/>
      <c r="F53" s="78">
        <v>17.43</v>
      </c>
      <c r="G53" s="78">
        <v>17.43</v>
      </c>
      <c r="H53" s="78">
        <v>17.87</v>
      </c>
      <c r="I53">
        <v>66.06</v>
      </c>
      <c r="J53">
        <v>270.51</v>
      </c>
      <c r="K53">
        <v>100.75</v>
      </c>
      <c r="L53">
        <v>1.32</v>
      </c>
      <c r="M53">
        <v>16.46</v>
      </c>
      <c r="N53" s="135">
        <v>27.85</v>
      </c>
      <c r="O53" s="135">
        <v>27.85</v>
      </c>
      <c r="P53" s="135">
        <v>27.85</v>
      </c>
      <c r="Q53">
        <v>1.53</v>
      </c>
      <c r="R53">
        <v>132.38999999999999</v>
      </c>
      <c r="S53">
        <v>0</v>
      </c>
      <c r="T53">
        <v>18.649999999999999</v>
      </c>
      <c r="U53">
        <v>6.22</v>
      </c>
      <c r="V53">
        <v>6.21</v>
      </c>
      <c r="W53">
        <v>247.81</v>
      </c>
      <c r="X53">
        <v>49.56</v>
      </c>
      <c r="Y53">
        <v>96.99</v>
      </c>
      <c r="Z53">
        <v>48.57</v>
      </c>
      <c r="AA53">
        <v>98.67</v>
      </c>
      <c r="AB53">
        <v>49.33</v>
      </c>
      <c r="AC53">
        <v>4.4400000000000004</v>
      </c>
      <c r="AD53">
        <v>10.53</v>
      </c>
      <c r="AE53">
        <v>10.53</v>
      </c>
      <c r="AF53">
        <v>1.73</v>
      </c>
    </row>
    <row r="54" spans="1:32">
      <c r="A54" t="s">
        <v>96</v>
      </c>
      <c r="B54" s="75">
        <v>260.26</v>
      </c>
      <c r="C54" s="75">
        <v>86.75</v>
      </c>
      <c r="D54" s="135">
        <f t="shared" si="0"/>
        <v>83.550000000000011</v>
      </c>
      <c r="E54" s="75"/>
      <c r="F54" s="78">
        <v>17.29</v>
      </c>
      <c r="G54" s="78">
        <v>17.29</v>
      </c>
      <c r="H54" s="78">
        <v>17.72</v>
      </c>
      <c r="I54">
        <v>66.06</v>
      </c>
      <c r="J54">
        <v>270.51</v>
      </c>
      <c r="K54">
        <v>100.75</v>
      </c>
      <c r="L54">
        <v>1.32</v>
      </c>
      <c r="M54">
        <v>15.9</v>
      </c>
      <c r="N54" s="135">
        <v>27.85</v>
      </c>
      <c r="O54" s="135">
        <v>27.85</v>
      </c>
      <c r="P54" s="135">
        <v>27.85</v>
      </c>
      <c r="Q54">
        <v>1.53</v>
      </c>
      <c r="R54">
        <v>132.28</v>
      </c>
      <c r="S54">
        <v>0</v>
      </c>
      <c r="T54">
        <v>18.27</v>
      </c>
      <c r="U54">
        <v>6.09</v>
      </c>
      <c r="V54">
        <v>6.09</v>
      </c>
      <c r="W54">
        <v>248.24</v>
      </c>
      <c r="X54">
        <v>49.65</v>
      </c>
      <c r="Y54">
        <v>96.69</v>
      </c>
      <c r="Z54">
        <v>48.58</v>
      </c>
      <c r="AA54">
        <v>98.67</v>
      </c>
      <c r="AB54">
        <v>49.33</v>
      </c>
      <c r="AC54">
        <v>4.3</v>
      </c>
      <c r="AD54">
        <v>10.18</v>
      </c>
      <c r="AE54">
        <v>10.18</v>
      </c>
      <c r="AF54">
        <v>1.73</v>
      </c>
    </row>
    <row r="55" spans="1:32">
      <c r="A55" t="s">
        <v>97</v>
      </c>
      <c r="B55" s="75">
        <v>260.26</v>
      </c>
      <c r="C55" s="75">
        <v>86.75</v>
      </c>
      <c r="D55" s="135">
        <f t="shared" si="0"/>
        <v>83.550000000000011</v>
      </c>
      <c r="E55" s="75"/>
      <c r="F55" s="78">
        <v>17.059999999999999</v>
      </c>
      <c r="G55" s="78">
        <v>17.059999999999999</v>
      </c>
      <c r="H55" s="78">
        <v>17.48</v>
      </c>
      <c r="I55">
        <v>66.06</v>
      </c>
      <c r="J55">
        <v>270.51</v>
      </c>
      <c r="K55">
        <v>0</v>
      </c>
      <c r="L55">
        <v>1.39</v>
      </c>
      <c r="M55">
        <v>15.2</v>
      </c>
      <c r="N55" s="135">
        <v>27.85</v>
      </c>
      <c r="O55" s="135">
        <v>27.85</v>
      </c>
      <c r="P55" s="135">
        <v>27.85</v>
      </c>
      <c r="Q55">
        <v>1.68</v>
      </c>
      <c r="R55">
        <v>131.05000000000001</v>
      </c>
      <c r="S55">
        <v>0</v>
      </c>
      <c r="T55">
        <v>18.25</v>
      </c>
      <c r="U55">
        <v>6.09</v>
      </c>
      <c r="V55">
        <v>6.08</v>
      </c>
      <c r="W55">
        <v>248.83</v>
      </c>
      <c r="X55">
        <v>49.76</v>
      </c>
      <c r="Y55">
        <v>95.78</v>
      </c>
      <c r="Z55">
        <v>48.4</v>
      </c>
      <c r="AA55">
        <v>98.67</v>
      </c>
      <c r="AB55">
        <v>49.33</v>
      </c>
      <c r="AC55">
        <v>4.1900000000000004</v>
      </c>
      <c r="AD55">
        <v>9.99</v>
      </c>
      <c r="AE55">
        <v>9.99</v>
      </c>
      <c r="AF55">
        <v>1.73</v>
      </c>
    </row>
    <row r="56" spans="1:32">
      <c r="A56" t="s">
        <v>98</v>
      </c>
      <c r="B56" s="75">
        <v>260.26</v>
      </c>
      <c r="C56" s="75">
        <v>86.75</v>
      </c>
      <c r="D56" s="135">
        <f t="shared" si="0"/>
        <v>83.550000000000011</v>
      </c>
      <c r="E56" s="75"/>
      <c r="F56" s="78">
        <v>16.96</v>
      </c>
      <c r="G56" s="78">
        <v>16.96</v>
      </c>
      <c r="H56" s="78">
        <v>17.38</v>
      </c>
      <c r="I56">
        <v>66.06</v>
      </c>
      <c r="J56">
        <v>270.51</v>
      </c>
      <c r="K56">
        <v>0</v>
      </c>
      <c r="L56">
        <v>1.39</v>
      </c>
      <c r="M56">
        <v>14.51</v>
      </c>
      <c r="N56" s="135">
        <v>27.85</v>
      </c>
      <c r="O56" s="135">
        <v>27.85</v>
      </c>
      <c r="P56" s="135">
        <v>27.85</v>
      </c>
      <c r="Q56">
        <v>1.68</v>
      </c>
      <c r="R56">
        <v>128.51</v>
      </c>
      <c r="S56">
        <v>0</v>
      </c>
      <c r="T56">
        <v>18.53</v>
      </c>
      <c r="U56">
        <v>6.18</v>
      </c>
      <c r="V56">
        <v>6.18</v>
      </c>
      <c r="W56">
        <v>248.1</v>
      </c>
      <c r="X56">
        <v>49.62</v>
      </c>
      <c r="Y56">
        <v>97.58</v>
      </c>
      <c r="Z56">
        <v>47.96</v>
      </c>
      <c r="AA56">
        <v>96.67</v>
      </c>
      <c r="AB56">
        <v>48.33</v>
      </c>
      <c r="AC56">
        <v>4.08</v>
      </c>
      <c r="AD56">
        <v>9.8000000000000007</v>
      </c>
      <c r="AE56">
        <v>9.8000000000000007</v>
      </c>
      <c r="AF56">
        <v>1.73</v>
      </c>
    </row>
    <row r="57" spans="1:32">
      <c r="A57" t="s">
        <v>99</v>
      </c>
      <c r="B57" s="75">
        <v>260.26</v>
      </c>
      <c r="C57" s="75">
        <v>86.75</v>
      </c>
      <c r="D57" s="135">
        <f t="shared" si="0"/>
        <v>83.550000000000011</v>
      </c>
      <c r="E57" s="75"/>
      <c r="F57" s="78">
        <v>16.77</v>
      </c>
      <c r="G57" s="78">
        <v>16.77</v>
      </c>
      <c r="H57" s="78">
        <v>17.190000000000001</v>
      </c>
      <c r="I57">
        <v>66.06</v>
      </c>
      <c r="J57">
        <v>270.51</v>
      </c>
      <c r="K57">
        <v>0</v>
      </c>
      <c r="L57">
        <v>1.39</v>
      </c>
      <c r="M57">
        <v>14.24</v>
      </c>
      <c r="N57" s="135">
        <v>27.85</v>
      </c>
      <c r="O57" s="135">
        <v>27.85</v>
      </c>
      <c r="P57" s="135">
        <v>27.85</v>
      </c>
      <c r="Q57">
        <v>1.68</v>
      </c>
      <c r="R57">
        <v>120.66</v>
      </c>
      <c r="S57">
        <v>0</v>
      </c>
      <c r="T57">
        <v>18.829999999999998</v>
      </c>
      <c r="U57">
        <v>6.28</v>
      </c>
      <c r="V57">
        <v>6.28</v>
      </c>
      <c r="W57">
        <v>245.13</v>
      </c>
      <c r="X57">
        <v>49.02</v>
      </c>
      <c r="Y57">
        <v>97.34</v>
      </c>
      <c r="Z57">
        <v>47.42</v>
      </c>
      <c r="AA57">
        <v>94.67</v>
      </c>
      <c r="AB57">
        <v>47.33</v>
      </c>
      <c r="AC57">
        <v>3.97</v>
      </c>
      <c r="AD57">
        <v>9.9499999999999993</v>
      </c>
      <c r="AE57">
        <v>9.9499999999999993</v>
      </c>
      <c r="AF57">
        <v>1.73</v>
      </c>
    </row>
    <row r="58" spans="1:32">
      <c r="A58" t="s">
        <v>100</v>
      </c>
      <c r="B58" s="75">
        <v>260.26</v>
      </c>
      <c r="C58" s="75">
        <v>86.75</v>
      </c>
      <c r="D58" s="135">
        <f t="shared" si="0"/>
        <v>83.550000000000011</v>
      </c>
      <c r="E58" s="75"/>
      <c r="F58" s="78">
        <v>16.420000000000002</v>
      </c>
      <c r="G58" s="78">
        <v>16.420000000000002</v>
      </c>
      <c r="H58" s="78">
        <v>16.84</v>
      </c>
      <c r="I58">
        <v>66.06</v>
      </c>
      <c r="J58">
        <v>270.51</v>
      </c>
      <c r="K58">
        <v>0</v>
      </c>
      <c r="L58">
        <v>1.39</v>
      </c>
      <c r="M58">
        <v>13.93</v>
      </c>
      <c r="N58" s="135">
        <v>27.85</v>
      </c>
      <c r="O58" s="135">
        <v>27.85</v>
      </c>
      <c r="P58" s="135">
        <v>27.85</v>
      </c>
      <c r="Q58">
        <v>1.68</v>
      </c>
      <c r="R58">
        <v>116.9</v>
      </c>
      <c r="S58">
        <v>0</v>
      </c>
      <c r="T58">
        <v>18.97</v>
      </c>
      <c r="U58">
        <v>6.32</v>
      </c>
      <c r="V58">
        <v>6.33</v>
      </c>
      <c r="W58">
        <v>238.9</v>
      </c>
      <c r="X58">
        <v>47.78</v>
      </c>
      <c r="Y58">
        <v>95.1</v>
      </c>
      <c r="Z58">
        <v>46.44</v>
      </c>
      <c r="AA58">
        <v>92</v>
      </c>
      <c r="AB58">
        <v>46</v>
      </c>
      <c r="AC58">
        <v>3.96</v>
      </c>
      <c r="AD58">
        <v>10.95</v>
      </c>
      <c r="AE58">
        <v>10.95</v>
      </c>
      <c r="AF58">
        <v>1.73</v>
      </c>
    </row>
    <row r="59" spans="1:32">
      <c r="A59" t="s">
        <v>101</v>
      </c>
      <c r="B59" s="75">
        <v>260.26</v>
      </c>
      <c r="C59" s="75">
        <v>86.75</v>
      </c>
      <c r="D59" s="135">
        <f t="shared" si="0"/>
        <v>83.550000000000011</v>
      </c>
      <c r="E59" s="75"/>
      <c r="F59" s="78">
        <v>15.67</v>
      </c>
      <c r="G59" s="78">
        <v>15.67</v>
      </c>
      <c r="H59" s="78">
        <v>16.07</v>
      </c>
      <c r="I59">
        <v>66.06</v>
      </c>
      <c r="J59">
        <v>270.51</v>
      </c>
      <c r="K59">
        <v>0</v>
      </c>
      <c r="L59">
        <v>1.47</v>
      </c>
      <c r="M59">
        <v>13.67</v>
      </c>
      <c r="N59" s="135">
        <v>27.85</v>
      </c>
      <c r="O59" s="135">
        <v>27.85</v>
      </c>
      <c r="P59" s="135">
        <v>27.85</v>
      </c>
      <c r="Q59">
        <v>1.68</v>
      </c>
      <c r="R59">
        <v>112.71</v>
      </c>
      <c r="S59">
        <v>0</v>
      </c>
      <c r="T59">
        <v>19.670000000000002</v>
      </c>
      <c r="U59">
        <v>6.56</v>
      </c>
      <c r="V59">
        <v>6.56</v>
      </c>
      <c r="W59">
        <v>231.13</v>
      </c>
      <c r="X59">
        <v>46.23</v>
      </c>
      <c r="Y59">
        <v>91.66</v>
      </c>
      <c r="Z59">
        <v>45.33</v>
      </c>
      <c r="AA59">
        <v>89.34</v>
      </c>
      <c r="AB59">
        <v>44.66</v>
      </c>
      <c r="AC59">
        <v>3.84</v>
      </c>
      <c r="AD59">
        <v>11.9</v>
      </c>
      <c r="AE59">
        <v>11.9</v>
      </c>
      <c r="AF59">
        <v>1.73</v>
      </c>
    </row>
    <row r="60" spans="1:32">
      <c r="A60" t="s">
        <v>102</v>
      </c>
      <c r="B60" s="75">
        <v>260.26</v>
      </c>
      <c r="C60" s="75">
        <v>86.75</v>
      </c>
      <c r="D60" s="135">
        <f t="shared" si="0"/>
        <v>83.550000000000011</v>
      </c>
      <c r="E60" s="75"/>
      <c r="F60" s="78">
        <v>14.78</v>
      </c>
      <c r="G60" s="78">
        <v>14.78</v>
      </c>
      <c r="H60" s="78">
        <v>15.14</v>
      </c>
      <c r="I60">
        <v>66.06</v>
      </c>
      <c r="J60">
        <v>270.51</v>
      </c>
      <c r="K60">
        <v>0</v>
      </c>
      <c r="L60">
        <v>1.47</v>
      </c>
      <c r="M60">
        <v>13.75</v>
      </c>
      <c r="N60" s="135">
        <v>27.85</v>
      </c>
      <c r="O60" s="135">
        <v>27.85</v>
      </c>
      <c r="P60" s="135">
        <v>27.85</v>
      </c>
      <c r="Q60">
        <v>1.68</v>
      </c>
      <c r="R60">
        <v>107.71</v>
      </c>
      <c r="S60">
        <v>0</v>
      </c>
      <c r="T60">
        <v>20.49</v>
      </c>
      <c r="U60">
        <v>6.83</v>
      </c>
      <c r="V60">
        <v>6.83</v>
      </c>
      <c r="W60">
        <v>221.91</v>
      </c>
      <c r="X60">
        <v>44.38</v>
      </c>
      <c r="Y60">
        <v>88.54</v>
      </c>
      <c r="Z60">
        <v>44.06</v>
      </c>
      <c r="AA60">
        <v>83.34</v>
      </c>
      <c r="AB60">
        <v>41.66</v>
      </c>
      <c r="AC60">
        <v>3.72</v>
      </c>
      <c r="AD60">
        <v>13.57</v>
      </c>
      <c r="AE60">
        <v>13.57</v>
      </c>
      <c r="AF60">
        <v>1.73</v>
      </c>
    </row>
    <row r="61" spans="1:32">
      <c r="A61" t="s">
        <v>103</v>
      </c>
      <c r="B61" s="75">
        <v>260.26</v>
      </c>
      <c r="C61" s="75">
        <v>86.75</v>
      </c>
      <c r="D61" s="135">
        <f t="shared" si="0"/>
        <v>83.550000000000011</v>
      </c>
      <c r="E61" s="75"/>
      <c r="F61" s="78">
        <v>14.04</v>
      </c>
      <c r="G61" s="78">
        <v>14.04</v>
      </c>
      <c r="H61" s="78">
        <v>14.38</v>
      </c>
      <c r="I61">
        <v>66.06</v>
      </c>
      <c r="J61">
        <v>270.51</v>
      </c>
      <c r="K61">
        <v>0</v>
      </c>
      <c r="L61">
        <v>1.47</v>
      </c>
      <c r="M61">
        <v>14.4</v>
      </c>
      <c r="N61" s="135">
        <v>27.85</v>
      </c>
      <c r="O61" s="135">
        <v>27.85</v>
      </c>
      <c r="P61" s="135">
        <v>27.85</v>
      </c>
      <c r="Q61">
        <v>1.68</v>
      </c>
      <c r="R61">
        <v>101.7</v>
      </c>
      <c r="S61">
        <v>0</v>
      </c>
      <c r="T61">
        <v>20.97</v>
      </c>
      <c r="U61">
        <v>6.99</v>
      </c>
      <c r="V61">
        <v>6.98</v>
      </c>
      <c r="W61">
        <v>210.81</v>
      </c>
      <c r="X61">
        <v>42.16</v>
      </c>
      <c r="Y61">
        <v>84.41</v>
      </c>
      <c r="Z61">
        <v>42.72</v>
      </c>
      <c r="AA61">
        <v>78.67</v>
      </c>
      <c r="AB61">
        <v>39.33</v>
      </c>
      <c r="AC61">
        <v>3.46</v>
      </c>
      <c r="AD61">
        <v>15.74</v>
      </c>
      <c r="AE61">
        <v>15.74</v>
      </c>
      <c r="AF61">
        <v>1.73</v>
      </c>
    </row>
    <row r="62" spans="1:32">
      <c r="A62" t="s">
        <v>104</v>
      </c>
      <c r="B62" s="75">
        <v>260.26</v>
      </c>
      <c r="C62" s="75">
        <v>86.75</v>
      </c>
      <c r="D62" s="135">
        <f t="shared" si="0"/>
        <v>83.550000000000011</v>
      </c>
      <c r="E62" s="75"/>
      <c r="F62" s="78">
        <v>13.06</v>
      </c>
      <c r="G62" s="78">
        <v>13.06</v>
      </c>
      <c r="H62" s="78">
        <v>13.39</v>
      </c>
      <c r="I62">
        <v>66.06</v>
      </c>
      <c r="J62">
        <v>270.51</v>
      </c>
      <c r="K62">
        <v>0</v>
      </c>
      <c r="L62">
        <v>1.47</v>
      </c>
      <c r="M62">
        <v>14.96</v>
      </c>
      <c r="N62" s="135">
        <v>27.85</v>
      </c>
      <c r="O62" s="135">
        <v>27.85</v>
      </c>
      <c r="P62" s="135">
        <v>27.85</v>
      </c>
      <c r="Q62">
        <v>1.68</v>
      </c>
      <c r="R62">
        <v>95.18</v>
      </c>
      <c r="S62">
        <v>0</v>
      </c>
      <c r="T62">
        <v>20.8</v>
      </c>
      <c r="U62">
        <v>6.93</v>
      </c>
      <c r="V62">
        <v>6.94</v>
      </c>
      <c r="W62">
        <v>198.8</v>
      </c>
      <c r="X62">
        <v>39.76</v>
      </c>
      <c r="Y62">
        <v>79.55</v>
      </c>
      <c r="Z62">
        <v>41.08</v>
      </c>
      <c r="AA62">
        <v>72.67</v>
      </c>
      <c r="AB62">
        <v>36.33</v>
      </c>
      <c r="AC62">
        <v>3.23</v>
      </c>
      <c r="AD62">
        <v>18.239999999999998</v>
      </c>
      <c r="AE62">
        <v>18.239999999999998</v>
      </c>
      <c r="AF62">
        <v>1.73</v>
      </c>
    </row>
    <row r="63" spans="1:32">
      <c r="A63" t="s">
        <v>105</v>
      </c>
      <c r="B63" s="75">
        <v>260.26</v>
      </c>
      <c r="C63" s="75">
        <v>86.75</v>
      </c>
      <c r="D63" s="135">
        <f t="shared" si="0"/>
        <v>83.550000000000011</v>
      </c>
      <c r="E63" s="75"/>
      <c r="F63" s="78">
        <v>11.93</v>
      </c>
      <c r="G63" s="78">
        <v>11.93</v>
      </c>
      <c r="H63" s="78">
        <v>12.23</v>
      </c>
      <c r="I63">
        <v>66.06</v>
      </c>
      <c r="J63">
        <v>270.51</v>
      </c>
      <c r="K63">
        <v>0</v>
      </c>
      <c r="L63">
        <v>1.47</v>
      </c>
      <c r="M63">
        <v>15.6</v>
      </c>
      <c r="N63" s="135">
        <v>27.85</v>
      </c>
      <c r="O63" s="135">
        <v>27.85</v>
      </c>
      <c r="P63" s="135">
        <v>27.85</v>
      </c>
      <c r="Q63">
        <v>1.68</v>
      </c>
      <c r="R63">
        <v>83.09</v>
      </c>
      <c r="S63">
        <v>0</v>
      </c>
      <c r="T63">
        <v>21.17</v>
      </c>
      <c r="U63">
        <v>7.06</v>
      </c>
      <c r="V63">
        <v>7.04</v>
      </c>
      <c r="W63">
        <v>184.98</v>
      </c>
      <c r="X63">
        <v>37</v>
      </c>
      <c r="Y63">
        <v>74.459999999999994</v>
      </c>
      <c r="Z63">
        <v>38.97</v>
      </c>
      <c r="AA63">
        <v>68.67</v>
      </c>
      <c r="AB63">
        <v>34.33</v>
      </c>
      <c r="AC63">
        <v>2.8</v>
      </c>
      <c r="AD63">
        <v>20.71</v>
      </c>
      <c r="AE63">
        <v>20.71</v>
      </c>
      <c r="AF63">
        <v>1.73</v>
      </c>
    </row>
    <row r="64" spans="1:32">
      <c r="A64" t="s">
        <v>106</v>
      </c>
      <c r="B64" s="75">
        <v>260.26</v>
      </c>
      <c r="C64" s="75">
        <v>86.75</v>
      </c>
      <c r="D64" s="135">
        <f t="shared" si="0"/>
        <v>83.550000000000011</v>
      </c>
      <c r="E64" s="75"/>
      <c r="F64" s="78">
        <v>10.89</v>
      </c>
      <c r="G64" s="78">
        <v>10.89</v>
      </c>
      <c r="H64" s="78">
        <v>11.17</v>
      </c>
      <c r="I64">
        <v>66.06</v>
      </c>
      <c r="J64">
        <v>270.51</v>
      </c>
      <c r="K64">
        <v>0</v>
      </c>
      <c r="L64">
        <v>1.47</v>
      </c>
      <c r="M64">
        <v>16.21</v>
      </c>
      <c r="N64" s="135">
        <v>27.85</v>
      </c>
      <c r="O64" s="135">
        <v>27.85</v>
      </c>
      <c r="P64" s="135">
        <v>27.85</v>
      </c>
      <c r="Q64">
        <v>1.68</v>
      </c>
      <c r="R64">
        <v>76.400000000000006</v>
      </c>
      <c r="S64">
        <v>0</v>
      </c>
      <c r="T64">
        <v>21.15</v>
      </c>
      <c r="U64">
        <v>7.05</v>
      </c>
      <c r="V64">
        <v>7.04</v>
      </c>
      <c r="W64">
        <v>170.14</v>
      </c>
      <c r="X64">
        <v>34.03</v>
      </c>
      <c r="Y64">
        <v>68.77</v>
      </c>
      <c r="Z64">
        <v>36.659999999999997</v>
      </c>
      <c r="AA64">
        <v>62</v>
      </c>
      <c r="AB64">
        <v>31</v>
      </c>
      <c r="AC64">
        <v>2.71</v>
      </c>
      <c r="AD64">
        <v>17.329999999999998</v>
      </c>
      <c r="AE64">
        <v>17.329999999999998</v>
      </c>
      <c r="AF64">
        <v>1.73</v>
      </c>
    </row>
    <row r="65" spans="1:32">
      <c r="A65" t="s">
        <v>107</v>
      </c>
      <c r="B65" s="75">
        <v>260.26</v>
      </c>
      <c r="C65" s="75">
        <v>86.75</v>
      </c>
      <c r="D65" s="135">
        <f t="shared" si="0"/>
        <v>83.550000000000011</v>
      </c>
      <c r="E65" s="75"/>
      <c r="F65" s="78">
        <v>9.66</v>
      </c>
      <c r="G65" s="78">
        <v>9.66</v>
      </c>
      <c r="H65" s="78">
        <v>9.9</v>
      </c>
      <c r="I65">
        <v>94.36</v>
      </c>
      <c r="J65">
        <v>270.51</v>
      </c>
      <c r="K65">
        <v>0</v>
      </c>
      <c r="L65">
        <v>1.47</v>
      </c>
      <c r="M65">
        <v>16.920000000000002</v>
      </c>
      <c r="N65" s="135">
        <v>27.85</v>
      </c>
      <c r="O65" s="135">
        <v>27.85</v>
      </c>
      <c r="P65" s="135">
        <v>27.85</v>
      </c>
      <c r="Q65">
        <v>1.68</v>
      </c>
      <c r="R65">
        <v>69.08</v>
      </c>
      <c r="S65">
        <v>0</v>
      </c>
      <c r="T65">
        <v>21.31</v>
      </c>
      <c r="U65">
        <v>7.1</v>
      </c>
      <c r="V65">
        <v>7.11</v>
      </c>
      <c r="W65">
        <v>153.68</v>
      </c>
      <c r="X65">
        <v>30.73</v>
      </c>
      <c r="Y65">
        <v>62.66</v>
      </c>
      <c r="Z65">
        <v>34.04</v>
      </c>
      <c r="AA65">
        <v>54</v>
      </c>
      <c r="AB65">
        <v>27</v>
      </c>
      <c r="AC65">
        <v>3.25</v>
      </c>
      <c r="AD65">
        <v>17.09</v>
      </c>
      <c r="AE65">
        <v>17.09</v>
      </c>
      <c r="AF65">
        <v>1.73</v>
      </c>
    </row>
    <row r="66" spans="1:32">
      <c r="A66" t="s">
        <v>108</v>
      </c>
      <c r="B66" s="75">
        <v>260.26</v>
      </c>
      <c r="C66" s="75">
        <v>86.75</v>
      </c>
      <c r="D66" s="135">
        <f t="shared" si="0"/>
        <v>83.550000000000011</v>
      </c>
      <c r="E66" s="75"/>
      <c r="F66" s="78">
        <v>8.3000000000000007</v>
      </c>
      <c r="G66" s="78">
        <v>8.3000000000000007</v>
      </c>
      <c r="H66" s="78">
        <v>8.51</v>
      </c>
      <c r="I66">
        <v>115.12</v>
      </c>
      <c r="J66">
        <v>270.51</v>
      </c>
      <c r="K66">
        <v>0</v>
      </c>
      <c r="L66">
        <v>1.47</v>
      </c>
      <c r="M66">
        <v>17.66</v>
      </c>
      <c r="N66" s="135">
        <v>27.85</v>
      </c>
      <c r="O66" s="135">
        <v>27.85</v>
      </c>
      <c r="P66" s="135">
        <v>27.85</v>
      </c>
      <c r="Q66">
        <v>1.68</v>
      </c>
      <c r="R66">
        <v>61.23</v>
      </c>
      <c r="S66">
        <v>0</v>
      </c>
      <c r="T66">
        <v>21.67</v>
      </c>
      <c r="U66">
        <v>7.22</v>
      </c>
      <c r="V66">
        <v>7.23</v>
      </c>
      <c r="W66">
        <v>143.25</v>
      </c>
      <c r="X66">
        <v>28.65</v>
      </c>
      <c r="Y66">
        <v>56.06</v>
      </c>
      <c r="Z66">
        <v>31.23</v>
      </c>
      <c r="AA66">
        <v>47.34</v>
      </c>
      <c r="AB66">
        <v>23.66</v>
      </c>
      <c r="AC66">
        <v>3.15</v>
      </c>
      <c r="AD66">
        <v>16.88</v>
      </c>
      <c r="AE66">
        <v>16.88</v>
      </c>
      <c r="AF66">
        <v>1.73</v>
      </c>
    </row>
    <row r="67" spans="1:32">
      <c r="A67" t="s">
        <v>109</v>
      </c>
      <c r="B67" s="75">
        <v>260.26</v>
      </c>
      <c r="C67" s="75">
        <v>86.75</v>
      </c>
      <c r="D67" s="135">
        <f t="shared" si="0"/>
        <v>83.550000000000011</v>
      </c>
      <c r="E67" s="75"/>
      <c r="F67" s="78">
        <v>6.88</v>
      </c>
      <c r="G67" s="78">
        <v>6.88</v>
      </c>
      <c r="H67" s="78">
        <v>7.05</v>
      </c>
      <c r="I67">
        <v>115.12</v>
      </c>
      <c r="J67">
        <v>270.51</v>
      </c>
      <c r="K67">
        <v>0</v>
      </c>
      <c r="L67">
        <v>1.55</v>
      </c>
      <c r="M67">
        <v>18.46</v>
      </c>
      <c r="N67" s="135">
        <v>27.85</v>
      </c>
      <c r="O67" s="135">
        <v>27.85</v>
      </c>
      <c r="P67" s="135">
        <v>27.85</v>
      </c>
      <c r="Q67">
        <v>1.76</v>
      </c>
      <c r="R67">
        <v>51.36</v>
      </c>
      <c r="S67">
        <v>1.94</v>
      </c>
      <c r="T67">
        <v>22.77</v>
      </c>
      <c r="U67">
        <v>7.59</v>
      </c>
      <c r="V67">
        <v>7.6</v>
      </c>
      <c r="W67">
        <v>122.54</v>
      </c>
      <c r="X67">
        <v>24.51</v>
      </c>
      <c r="Y67">
        <v>49.1</v>
      </c>
      <c r="Z67">
        <v>28</v>
      </c>
      <c r="AA67">
        <v>38.67</v>
      </c>
      <c r="AB67">
        <v>19.329999999999998</v>
      </c>
      <c r="AC67">
        <v>3.17</v>
      </c>
      <c r="AD67">
        <v>16.829999999999998</v>
      </c>
      <c r="AE67">
        <v>16.829999999999998</v>
      </c>
      <c r="AF67">
        <v>1.73</v>
      </c>
    </row>
    <row r="68" spans="1:32">
      <c r="A68" t="s">
        <v>110</v>
      </c>
      <c r="B68" s="75">
        <v>260.26</v>
      </c>
      <c r="C68" s="75">
        <v>86.75</v>
      </c>
      <c r="D68" s="135">
        <f t="shared" ref="D68:D98" si="1">N68+O68+P68</f>
        <v>81.460000000000008</v>
      </c>
      <c r="E68" s="75"/>
      <c r="F68" s="78">
        <v>5.3</v>
      </c>
      <c r="G68" s="78">
        <v>5.3</v>
      </c>
      <c r="H68" s="78">
        <v>5.44</v>
      </c>
      <c r="I68">
        <v>115.12</v>
      </c>
      <c r="J68">
        <v>270.51</v>
      </c>
      <c r="K68">
        <v>0</v>
      </c>
      <c r="L68">
        <v>1.55</v>
      </c>
      <c r="M68">
        <v>19.21</v>
      </c>
      <c r="N68" s="135">
        <v>29.1</v>
      </c>
      <c r="O68" s="135">
        <v>27.85</v>
      </c>
      <c r="P68" s="135">
        <v>24.51</v>
      </c>
      <c r="Q68">
        <v>1.76</v>
      </c>
      <c r="R68">
        <v>40.020000000000003</v>
      </c>
      <c r="S68">
        <v>1.94</v>
      </c>
      <c r="T68">
        <v>24.48</v>
      </c>
      <c r="U68">
        <v>8.16</v>
      </c>
      <c r="V68">
        <v>8.15</v>
      </c>
      <c r="W68">
        <v>101.72</v>
      </c>
      <c r="X68">
        <v>20.34</v>
      </c>
      <c r="Y68">
        <v>41.21</v>
      </c>
      <c r="Z68">
        <v>24.09</v>
      </c>
      <c r="AA68">
        <v>32.67</v>
      </c>
      <c r="AB68">
        <v>16.329999999999998</v>
      </c>
      <c r="AC68">
        <v>3.23</v>
      </c>
      <c r="AD68">
        <v>16.68</v>
      </c>
      <c r="AE68">
        <v>16.68</v>
      </c>
      <c r="AF68">
        <v>1.73</v>
      </c>
    </row>
    <row r="69" spans="1:32">
      <c r="A69" t="s">
        <v>111</v>
      </c>
      <c r="B69" s="75">
        <v>260.26</v>
      </c>
      <c r="C69" s="75">
        <v>86.75</v>
      </c>
      <c r="D69" s="135">
        <f t="shared" si="1"/>
        <v>48.9</v>
      </c>
      <c r="E69" s="75"/>
      <c r="F69" s="78">
        <v>3.45</v>
      </c>
      <c r="G69" s="78">
        <v>3.45</v>
      </c>
      <c r="H69" s="78">
        <v>3.54</v>
      </c>
      <c r="I69">
        <v>115.12</v>
      </c>
      <c r="J69">
        <v>270.51</v>
      </c>
      <c r="K69">
        <v>0</v>
      </c>
      <c r="L69">
        <v>1.55</v>
      </c>
      <c r="M69">
        <v>11.5</v>
      </c>
      <c r="N69" s="135">
        <v>16.29</v>
      </c>
      <c r="O69" s="135">
        <v>18</v>
      </c>
      <c r="P69" s="135">
        <v>14.61</v>
      </c>
      <c r="Q69">
        <v>1.76</v>
      </c>
      <c r="R69">
        <v>26.3</v>
      </c>
      <c r="S69">
        <v>1.94</v>
      </c>
      <c r="T69">
        <v>24.92</v>
      </c>
      <c r="U69">
        <v>8.31</v>
      </c>
      <c r="V69">
        <v>8.3000000000000007</v>
      </c>
      <c r="W69">
        <v>80.81</v>
      </c>
      <c r="X69">
        <v>16.16</v>
      </c>
      <c r="Y69">
        <v>32.78</v>
      </c>
      <c r="Z69">
        <v>19.05</v>
      </c>
      <c r="AA69">
        <v>27.33</v>
      </c>
      <c r="AB69">
        <v>13.67</v>
      </c>
      <c r="AC69">
        <v>3.45</v>
      </c>
      <c r="AD69">
        <v>14.07</v>
      </c>
      <c r="AE69">
        <v>14.07</v>
      </c>
      <c r="AF69">
        <v>1.73</v>
      </c>
    </row>
    <row r="70" spans="1:32">
      <c r="A70" t="s">
        <v>112</v>
      </c>
      <c r="B70" s="75">
        <v>260.26</v>
      </c>
      <c r="C70" s="75">
        <v>86.75</v>
      </c>
      <c r="D70" s="135">
        <f t="shared" si="1"/>
        <v>21.6</v>
      </c>
      <c r="E70" s="75"/>
      <c r="F70" s="78">
        <v>1.99</v>
      </c>
      <c r="G70" s="78">
        <v>1.99</v>
      </c>
      <c r="H70" s="78">
        <v>2.04</v>
      </c>
      <c r="I70">
        <v>115.12</v>
      </c>
      <c r="J70">
        <v>270.51</v>
      </c>
      <c r="K70">
        <v>0</v>
      </c>
      <c r="L70">
        <v>1.55</v>
      </c>
      <c r="M70">
        <v>11.41</v>
      </c>
      <c r="N70" s="135">
        <v>6.77</v>
      </c>
      <c r="O70" s="135">
        <v>8</v>
      </c>
      <c r="P70" s="135">
        <v>6.83</v>
      </c>
      <c r="Q70">
        <v>1.76</v>
      </c>
      <c r="R70">
        <v>16.03</v>
      </c>
      <c r="S70">
        <v>1.94</v>
      </c>
      <c r="T70">
        <v>19.649999999999999</v>
      </c>
      <c r="U70">
        <v>6.55</v>
      </c>
      <c r="V70">
        <v>6.56</v>
      </c>
      <c r="W70">
        <v>59.76</v>
      </c>
      <c r="X70">
        <v>11.95</v>
      </c>
      <c r="Y70">
        <v>23.27</v>
      </c>
      <c r="Z70">
        <v>14.43</v>
      </c>
      <c r="AA70">
        <v>17.329999999999998</v>
      </c>
      <c r="AB70">
        <v>8.67</v>
      </c>
      <c r="AC70">
        <v>3.12</v>
      </c>
      <c r="AD70">
        <v>14</v>
      </c>
      <c r="AE70">
        <v>14</v>
      </c>
      <c r="AF70">
        <v>1.73</v>
      </c>
    </row>
    <row r="71" spans="1:32">
      <c r="A71" t="s">
        <v>113</v>
      </c>
      <c r="B71" s="75">
        <v>260.26</v>
      </c>
      <c r="C71" s="75">
        <v>86.75</v>
      </c>
      <c r="D71" s="135">
        <f t="shared" si="1"/>
        <v>5.03</v>
      </c>
      <c r="E71" s="75"/>
      <c r="F71" s="78">
        <v>1.01</v>
      </c>
      <c r="G71" s="78">
        <v>1.01</v>
      </c>
      <c r="H71" s="78">
        <v>1.04</v>
      </c>
      <c r="I71">
        <v>115.12</v>
      </c>
      <c r="J71">
        <v>270.51</v>
      </c>
      <c r="K71">
        <v>0</v>
      </c>
      <c r="L71">
        <v>1.63</v>
      </c>
      <c r="M71">
        <v>11.37</v>
      </c>
      <c r="N71" s="135">
        <v>1.48</v>
      </c>
      <c r="O71" s="135">
        <v>2</v>
      </c>
      <c r="P71" s="135">
        <v>1.55</v>
      </c>
      <c r="Q71">
        <v>1.76</v>
      </c>
      <c r="R71">
        <v>7.08</v>
      </c>
      <c r="S71">
        <v>1.89</v>
      </c>
      <c r="T71">
        <v>20.69</v>
      </c>
      <c r="U71">
        <v>6.9</v>
      </c>
      <c r="V71">
        <v>6.9</v>
      </c>
      <c r="W71">
        <v>44.63</v>
      </c>
      <c r="X71">
        <v>8.92</v>
      </c>
      <c r="Y71">
        <v>15.46</v>
      </c>
      <c r="Z71">
        <v>10.44</v>
      </c>
      <c r="AA71">
        <v>14</v>
      </c>
      <c r="AB71">
        <v>7</v>
      </c>
      <c r="AC71">
        <v>4.4800000000000004</v>
      </c>
      <c r="AD71">
        <v>14.04</v>
      </c>
      <c r="AE71">
        <v>14.04</v>
      </c>
      <c r="AF71">
        <v>1.73</v>
      </c>
    </row>
    <row r="72" spans="1:32">
      <c r="A72" t="s">
        <v>114</v>
      </c>
      <c r="B72" s="75">
        <v>260.26</v>
      </c>
      <c r="C72" s="75">
        <v>86.75</v>
      </c>
      <c r="D72" s="135">
        <f t="shared" si="1"/>
        <v>0</v>
      </c>
      <c r="E72" s="75"/>
      <c r="F72" s="78">
        <v>0.43</v>
      </c>
      <c r="G72" s="78">
        <v>0.43</v>
      </c>
      <c r="H72" s="78">
        <v>0.44</v>
      </c>
      <c r="I72">
        <v>94.36</v>
      </c>
      <c r="J72">
        <v>270.51</v>
      </c>
      <c r="K72">
        <v>0</v>
      </c>
      <c r="L72">
        <v>1.63</v>
      </c>
      <c r="M72">
        <v>11.22</v>
      </c>
      <c r="N72" s="135">
        <v>0</v>
      </c>
      <c r="O72" s="135">
        <v>0</v>
      </c>
      <c r="P72" s="135">
        <v>0</v>
      </c>
      <c r="Q72">
        <v>1.76</v>
      </c>
      <c r="R72">
        <v>0.27</v>
      </c>
      <c r="S72">
        <v>1.89</v>
      </c>
      <c r="T72">
        <v>21.59</v>
      </c>
      <c r="U72">
        <v>7.2</v>
      </c>
      <c r="V72">
        <v>7.19</v>
      </c>
      <c r="W72">
        <v>29.93</v>
      </c>
      <c r="X72">
        <v>5.99</v>
      </c>
      <c r="Y72">
        <v>8.85</v>
      </c>
      <c r="Z72">
        <v>5.77</v>
      </c>
      <c r="AA72">
        <v>6</v>
      </c>
      <c r="AB72">
        <v>3</v>
      </c>
      <c r="AC72">
        <v>4.5999999999999996</v>
      </c>
      <c r="AD72">
        <v>14.08</v>
      </c>
      <c r="AE72">
        <v>14.08</v>
      </c>
      <c r="AF72">
        <v>1.73</v>
      </c>
    </row>
    <row r="73" spans="1:32">
      <c r="A73" t="s">
        <v>115</v>
      </c>
      <c r="B73" s="75">
        <v>260.26</v>
      </c>
      <c r="C73" s="75">
        <v>86.75</v>
      </c>
      <c r="D73" s="135">
        <f t="shared" si="1"/>
        <v>0</v>
      </c>
      <c r="E73" s="75"/>
      <c r="F73" s="78">
        <v>0.03</v>
      </c>
      <c r="G73" s="78">
        <v>0.03</v>
      </c>
      <c r="H73" s="78">
        <v>0.03</v>
      </c>
      <c r="I73">
        <v>115.12</v>
      </c>
      <c r="J73">
        <v>270.51</v>
      </c>
      <c r="K73">
        <v>0</v>
      </c>
      <c r="L73">
        <v>1.63</v>
      </c>
      <c r="M73">
        <v>11.27</v>
      </c>
      <c r="N73" s="135">
        <v>0</v>
      </c>
      <c r="O73" s="135">
        <v>0</v>
      </c>
      <c r="P73" s="135">
        <v>0</v>
      </c>
      <c r="Q73">
        <v>1.76</v>
      </c>
      <c r="R73">
        <v>0</v>
      </c>
      <c r="S73">
        <v>1.89</v>
      </c>
      <c r="T73">
        <v>22.72</v>
      </c>
      <c r="U73">
        <v>7.57</v>
      </c>
      <c r="V73">
        <v>7.57</v>
      </c>
      <c r="W73">
        <v>16.2</v>
      </c>
      <c r="X73">
        <v>3.24</v>
      </c>
      <c r="Y73">
        <v>3.89</v>
      </c>
      <c r="Z73">
        <v>0.51</v>
      </c>
      <c r="AA73">
        <v>3.33</v>
      </c>
      <c r="AB73">
        <v>1.67</v>
      </c>
      <c r="AC73">
        <v>4.7699999999999996</v>
      </c>
      <c r="AD73">
        <v>14.1</v>
      </c>
      <c r="AE73">
        <v>14.1</v>
      </c>
      <c r="AF73">
        <v>1.73</v>
      </c>
    </row>
    <row r="74" spans="1:32">
      <c r="A74" t="s">
        <v>116</v>
      </c>
      <c r="B74" s="75">
        <v>260.26</v>
      </c>
      <c r="C74" s="75">
        <v>86.75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115.12</v>
      </c>
      <c r="J74">
        <v>270.51</v>
      </c>
      <c r="K74">
        <v>0</v>
      </c>
      <c r="L74">
        <v>1.63</v>
      </c>
      <c r="M74">
        <v>11.25</v>
      </c>
      <c r="N74" s="135">
        <v>0</v>
      </c>
      <c r="O74" s="135">
        <v>0</v>
      </c>
      <c r="P74" s="135">
        <v>0</v>
      </c>
      <c r="Q74">
        <v>1.76</v>
      </c>
      <c r="R74">
        <v>0</v>
      </c>
      <c r="S74">
        <v>1.89</v>
      </c>
      <c r="T74">
        <v>24.86</v>
      </c>
      <c r="U74">
        <v>8.2799999999999994</v>
      </c>
      <c r="V74">
        <v>8.2899999999999991</v>
      </c>
      <c r="W74">
        <v>3.87</v>
      </c>
      <c r="X74">
        <v>0.77</v>
      </c>
      <c r="Y74">
        <v>1.02</v>
      </c>
      <c r="Z74">
        <v>0.15</v>
      </c>
      <c r="AA74">
        <v>1.33</v>
      </c>
      <c r="AB74">
        <v>0.67</v>
      </c>
      <c r="AC74">
        <v>4.93</v>
      </c>
      <c r="AD74">
        <v>8.69</v>
      </c>
      <c r="AE74">
        <v>8.69</v>
      </c>
      <c r="AF74">
        <v>1.73</v>
      </c>
    </row>
    <row r="75" spans="1:32">
      <c r="A75" t="s">
        <v>117</v>
      </c>
      <c r="B75" s="75">
        <v>260.26</v>
      </c>
      <c r="C75" s="75">
        <v>86.75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115.12</v>
      </c>
      <c r="J75">
        <v>270.51</v>
      </c>
      <c r="K75">
        <v>0</v>
      </c>
      <c r="L75">
        <v>1.63</v>
      </c>
      <c r="M75">
        <v>11.52</v>
      </c>
      <c r="N75" s="135">
        <v>0</v>
      </c>
      <c r="O75" s="135">
        <v>0</v>
      </c>
      <c r="P75" s="135">
        <v>0</v>
      </c>
      <c r="Q75">
        <v>1.68</v>
      </c>
      <c r="R75">
        <v>0</v>
      </c>
      <c r="S75">
        <v>1.89</v>
      </c>
      <c r="T75">
        <v>26.87</v>
      </c>
      <c r="U75">
        <v>8.9600000000000009</v>
      </c>
      <c r="V75">
        <v>8.9499999999999993</v>
      </c>
      <c r="W75">
        <v>1.78</v>
      </c>
      <c r="X75">
        <v>0.35</v>
      </c>
      <c r="Y75">
        <v>0</v>
      </c>
      <c r="Z75">
        <v>0</v>
      </c>
      <c r="AA75">
        <v>0</v>
      </c>
      <c r="AB75">
        <v>0</v>
      </c>
      <c r="AC75">
        <v>4.8899999999999997</v>
      </c>
      <c r="AD75">
        <v>8.7799999999999994</v>
      </c>
      <c r="AE75">
        <v>8.7799999999999994</v>
      </c>
      <c r="AF75">
        <v>1.73</v>
      </c>
    </row>
    <row r="76" spans="1:32">
      <c r="A76" t="s">
        <v>118</v>
      </c>
      <c r="B76" s="75">
        <v>260.26</v>
      </c>
      <c r="C76" s="75">
        <v>86.75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115.12</v>
      </c>
      <c r="J76">
        <v>270.51</v>
      </c>
      <c r="K76">
        <v>0</v>
      </c>
      <c r="L76">
        <v>1.63</v>
      </c>
      <c r="M76">
        <v>11.65</v>
      </c>
      <c r="N76" s="135">
        <v>0</v>
      </c>
      <c r="O76" s="135">
        <v>0</v>
      </c>
      <c r="P76" s="135">
        <v>0</v>
      </c>
      <c r="Q76">
        <v>1.68</v>
      </c>
      <c r="R76">
        <v>0</v>
      </c>
      <c r="S76">
        <v>1.89</v>
      </c>
      <c r="T76">
        <v>27.83</v>
      </c>
      <c r="U76">
        <v>9.2799999999999994</v>
      </c>
      <c r="V76">
        <v>9.2799999999999994</v>
      </c>
      <c r="W76">
        <v>0.76</v>
      </c>
      <c r="X76">
        <v>0.15</v>
      </c>
      <c r="Y76">
        <v>0</v>
      </c>
      <c r="Z76">
        <v>0</v>
      </c>
      <c r="AA76">
        <v>0</v>
      </c>
      <c r="AB76">
        <v>0</v>
      </c>
      <c r="AC76">
        <v>5</v>
      </c>
      <c r="AD76">
        <v>8.89</v>
      </c>
      <c r="AE76">
        <v>8.89</v>
      </c>
      <c r="AF76">
        <v>1.73</v>
      </c>
    </row>
    <row r="77" spans="1:32">
      <c r="A77" t="s">
        <v>119</v>
      </c>
      <c r="B77" s="75">
        <v>260.26</v>
      </c>
      <c r="C77" s="75">
        <v>86.75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115.12</v>
      </c>
      <c r="J77">
        <v>270.51</v>
      </c>
      <c r="K77">
        <v>0</v>
      </c>
      <c r="L77">
        <v>1.63</v>
      </c>
      <c r="M77">
        <v>11.94</v>
      </c>
      <c r="N77" s="135">
        <v>0</v>
      </c>
      <c r="O77" s="135">
        <v>0</v>
      </c>
      <c r="P77" s="135">
        <v>0</v>
      </c>
      <c r="Q77">
        <v>1.68</v>
      </c>
      <c r="R77">
        <v>0</v>
      </c>
      <c r="S77">
        <v>1.89</v>
      </c>
      <c r="T77">
        <v>17.66</v>
      </c>
      <c r="U77">
        <v>5.89</v>
      </c>
      <c r="V77">
        <v>5.88</v>
      </c>
      <c r="W77">
        <v>0.55000000000000004</v>
      </c>
      <c r="X77">
        <v>0.11</v>
      </c>
      <c r="Y77">
        <v>0</v>
      </c>
      <c r="Z77">
        <v>0</v>
      </c>
      <c r="AA77">
        <v>0</v>
      </c>
      <c r="AB77">
        <v>0</v>
      </c>
      <c r="AC77">
        <v>3.81</v>
      </c>
      <c r="AD77">
        <v>9.2899999999999991</v>
      </c>
      <c r="AE77">
        <v>9.2899999999999991</v>
      </c>
      <c r="AF77">
        <v>1.73</v>
      </c>
    </row>
    <row r="78" spans="1:32">
      <c r="A78" t="s">
        <v>120</v>
      </c>
      <c r="B78" s="75">
        <v>260.26</v>
      </c>
      <c r="C78" s="75">
        <v>86.75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115.12</v>
      </c>
      <c r="J78">
        <v>270.51</v>
      </c>
      <c r="K78">
        <v>0</v>
      </c>
      <c r="L78">
        <v>1.63</v>
      </c>
      <c r="M78">
        <v>12.72</v>
      </c>
      <c r="N78" s="135">
        <v>0</v>
      </c>
      <c r="O78" s="135">
        <v>0</v>
      </c>
      <c r="P78" s="135">
        <v>0</v>
      </c>
      <c r="Q78">
        <v>1.68</v>
      </c>
      <c r="R78">
        <v>0</v>
      </c>
      <c r="S78">
        <v>1.89</v>
      </c>
      <c r="T78">
        <v>18.829999999999998</v>
      </c>
      <c r="U78">
        <v>6.28</v>
      </c>
      <c r="V78">
        <v>6.26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3.94</v>
      </c>
      <c r="AD78">
        <v>9.3800000000000008</v>
      </c>
      <c r="AE78">
        <v>9.3800000000000008</v>
      </c>
      <c r="AF78">
        <v>1.73</v>
      </c>
    </row>
    <row r="79" spans="1:32">
      <c r="A79" t="s">
        <v>121</v>
      </c>
      <c r="B79" s="75">
        <v>260.26</v>
      </c>
      <c r="C79" s="75">
        <v>86.75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115.12</v>
      </c>
      <c r="J79">
        <v>270.51</v>
      </c>
      <c r="K79">
        <v>0</v>
      </c>
      <c r="L79">
        <v>1.55</v>
      </c>
      <c r="M79">
        <v>13.26</v>
      </c>
      <c r="N79" s="135">
        <v>0</v>
      </c>
      <c r="O79" s="135">
        <v>0</v>
      </c>
      <c r="P79" s="135">
        <v>0</v>
      </c>
      <c r="Q79">
        <v>1.68</v>
      </c>
      <c r="R79">
        <v>0</v>
      </c>
      <c r="S79">
        <v>1.85</v>
      </c>
      <c r="T79">
        <v>19.8</v>
      </c>
      <c r="U79">
        <v>6.6</v>
      </c>
      <c r="V79">
        <v>6.59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4</v>
      </c>
      <c r="AD79">
        <v>9.5399999999999991</v>
      </c>
      <c r="AE79">
        <v>9.5399999999999991</v>
      </c>
      <c r="AF79">
        <v>1.73</v>
      </c>
    </row>
    <row r="80" spans="1:32">
      <c r="A80" t="s">
        <v>122</v>
      </c>
      <c r="B80" s="75">
        <v>260.26</v>
      </c>
      <c r="C80" s="75">
        <v>86.75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115.12</v>
      </c>
      <c r="J80">
        <v>270.51</v>
      </c>
      <c r="K80">
        <v>0</v>
      </c>
      <c r="L80">
        <v>1.55</v>
      </c>
      <c r="M80">
        <v>13.28</v>
      </c>
      <c r="N80" s="135">
        <v>0</v>
      </c>
      <c r="O80" s="135">
        <v>0</v>
      </c>
      <c r="P80" s="135">
        <v>0</v>
      </c>
      <c r="Q80">
        <v>1.68</v>
      </c>
      <c r="R80">
        <v>0</v>
      </c>
      <c r="S80">
        <v>1.85</v>
      </c>
      <c r="T80">
        <v>20.16</v>
      </c>
      <c r="U80">
        <v>6.72</v>
      </c>
      <c r="V80">
        <v>6.72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4.04</v>
      </c>
      <c r="AD80">
        <v>9.86</v>
      </c>
      <c r="AE80">
        <v>9.86</v>
      </c>
      <c r="AF80">
        <v>1.73</v>
      </c>
    </row>
    <row r="81" spans="1:32">
      <c r="A81" t="s">
        <v>123</v>
      </c>
      <c r="B81" s="75">
        <v>260.26</v>
      </c>
      <c r="C81" s="75">
        <v>86.75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94.36</v>
      </c>
      <c r="J81">
        <v>270.51</v>
      </c>
      <c r="K81">
        <v>0</v>
      </c>
      <c r="L81">
        <v>1.55</v>
      </c>
      <c r="M81">
        <v>17.23</v>
      </c>
      <c r="N81" s="135">
        <v>0</v>
      </c>
      <c r="O81" s="135">
        <v>0</v>
      </c>
      <c r="P81" s="135">
        <v>0</v>
      </c>
      <c r="Q81">
        <v>1.68</v>
      </c>
      <c r="R81">
        <v>0</v>
      </c>
      <c r="S81">
        <v>1.85</v>
      </c>
      <c r="T81">
        <v>20.239999999999998</v>
      </c>
      <c r="U81">
        <v>6.75</v>
      </c>
      <c r="V81">
        <v>6.73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4.1399999999999997</v>
      </c>
      <c r="AD81">
        <v>10.27</v>
      </c>
      <c r="AE81">
        <v>10.27</v>
      </c>
      <c r="AF81">
        <v>1.73</v>
      </c>
    </row>
    <row r="82" spans="1:32">
      <c r="A82" t="s">
        <v>124</v>
      </c>
      <c r="B82" s="75">
        <v>260.26</v>
      </c>
      <c r="C82" s="75">
        <v>86.75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94.36</v>
      </c>
      <c r="J82">
        <v>270.51</v>
      </c>
      <c r="K82">
        <v>0</v>
      </c>
      <c r="L82">
        <v>1.55</v>
      </c>
      <c r="M82">
        <v>17.23</v>
      </c>
      <c r="N82" s="135">
        <v>0</v>
      </c>
      <c r="O82" s="135">
        <v>0</v>
      </c>
      <c r="P82" s="135">
        <v>0</v>
      </c>
      <c r="Q82">
        <v>1.68</v>
      </c>
      <c r="R82">
        <v>0</v>
      </c>
      <c r="S82">
        <v>1.85</v>
      </c>
      <c r="T82">
        <v>20.12</v>
      </c>
      <c r="U82">
        <v>6.71</v>
      </c>
      <c r="V82">
        <v>6.69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4.2300000000000004</v>
      </c>
      <c r="AD82">
        <v>15.9</v>
      </c>
      <c r="AE82">
        <v>15.9</v>
      </c>
      <c r="AF82">
        <v>1.73</v>
      </c>
    </row>
    <row r="83" spans="1:32">
      <c r="A83" t="s">
        <v>125</v>
      </c>
      <c r="B83" s="75">
        <v>260.26</v>
      </c>
      <c r="C83" s="75">
        <v>86.75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94.36</v>
      </c>
      <c r="J83">
        <v>270.51</v>
      </c>
      <c r="K83">
        <v>0</v>
      </c>
      <c r="L83">
        <v>1.55</v>
      </c>
      <c r="M83">
        <v>17.2</v>
      </c>
      <c r="N83" s="135">
        <v>0</v>
      </c>
      <c r="O83" s="135">
        <v>0</v>
      </c>
      <c r="P83" s="135">
        <v>0</v>
      </c>
      <c r="Q83">
        <v>1.53</v>
      </c>
      <c r="R83">
        <v>0</v>
      </c>
      <c r="S83">
        <v>1.85</v>
      </c>
      <c r="T83">
        <v>20.079999999999998</v>
      </c>
      <c r="U83">
        <v>6.69</v>
      </c>
      <c r="V83">
        <v>6.7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4.57</v>
      </c>
      <c r="AD83">
        <v>16.48</v>
      </c>
      <c r="AE83">
        <v>16.48</v>
      </c>
      <c r="AF83">
        <v>1.73</v>
      </c>
    </row>
    <row r="84" spans="1:32">
      <c r="A84" t="s">
        <v>126</v>
      </c>
      <c r="B84" s="75">
        <v>260.26</v>
      </c>
      <c r="C84" s="75">
        <v>86.75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94.36</v>
      </c>
      <c r="J84">
        <v>270.51</v>
      </c>
      <c r="K84">
        <v>0</v>
      </c>
      <c r="L84">
        <v>1.55</v>
      </c>
      <c r="M84">
        <v>27.94</v>
      </c>
      <c r="N84" s="135">
        <v>0</v>
      </c>
      <c r="O84" s="135">
        <v>0</v>
      </c>
      <c r="P84" s="135">
        <v>0</v>
      </c>
      <c r="Q84">
        <v>1.53</v>
      </c>
      <c r="R84">
        <v>0</v>
      </c>
      <c r="S84">
        <v>1.85</v>
      </c>
      <c r="T84">
        <v>19.850000000000001</v>
      </c>
      <c r="U84">
        <v>6.62</v>
      </c>
      <c r="V84">
        <v>6.61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4.74</v>
      </c>
      <c r="AD84">
        <v>16.829999999999998</v>
      </c>
      <c r="AE84">
        <v>16.829999999999998</v>
      </c>
      <c r="AF84">
        <v>1.73</v>
      </c>
    </row>
    <row r="85" spans="1:32">
      <c r="A85" t="s">
        <v>127</v>
      </c>
      <c r="B85" s="75">
        <v>260.26</v>
      </c>
      <c r="C85" s="75">
        <v>86.75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115.12</v>
      </c>
      <c r="J85">
        <v>270.51</v>
      </c>
      <c r="K85">
        <v>0</v>
      </c>
      <c r="L85">
        <v>1.55</v>
      </c>
      <c r="M85">
        <v>27.79</v>
      </c>
      <c r="N85" s="135">
        <v>0</v>
      </c>
      <c r="O85" s="135">
        <v>0</v>
      </c>
      <c r="P85" s="135">
        <v>0</v>
      </c>
      <c r="Q85">
        <v>1.53</v>
      </c>
      <c r="R85">
        <v>0</v>
      </c>
      <c r="S85">
        <v>1.85</v>
      </c>
      <c r="T85">
        <v>20.67</v>
      </c>
      <c r="U85">
        <v>6.89</v>
      </c>
      <c r="V85">
        <v>6.88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8.76</v>
      </c>
      <c r="AD85">
        <v>17.149999999999999</v>
      </c>
      <c r="AE85">
        <v>17.149999999999999</v>
      </c>
      <c r="AF85">
        <v>1.73</v>
      </c>
    </row>
    <row r="86" spans="1:32">
      <c r="A86" t="s">
        <v>128</v>
      </c>
      <c r="B86" s="75">
        <v>260.26</v>
      </c>
      <c r="C86" s="75">
        <v>86.75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66.06</v>
      </c>
      <c r="J86">
        <v>270.51</v>
      </c>
      <c r="K86">
        <v>0</v>
      </c>
      <c r="L86">
        <v>1.55</v>
      </c>
      <c r="M86">
        <v>27.62</v>
      </c>
      <c r="N86" s="135">
        <v>0</v>
      </c>
      <c r="O86" s="135">
        <v>0</v>
      </c>
      <c r="P86" s="135">
        <v>0</v>
      </c>
      <c r="Q86">
        <v>1.53</v>
      </c>
      <c r="R86">
        <v>0</v>
      </c>
      <c r="S86">
        <v>1.85</v>
      </c>
      <c r="T86">
        <v>21.73</v>
      </c>
      <c r="U86">
        <v>7.24</v>
      </c>
      <c r="V86">
        <v>7.25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8.94</v>
      </c>
      <c r="AD86">
        <v>33.869999999999997</v>
      </c>
      <c r="AE86">
        <v>33.869999999999997</v>
      </c>
      <c r="AF86">
        <v>1.73</v>
      </c>
    </row>
    <row r="87" spans="1:32">
      <c r="A87" t="s">
        <v>129</v>
      </c>
      <c r="B87" s="75">
        <v>260.26</v>
      </c>
      <c r="C87" s="75">
        <v>86.75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66.06</v>
      </c>
      <c r="J87">
        <v>270.51</v>
      </c>
      <c r="K87">
        <v>0</v>
      </c>
      <c r="L87">
        <v>1.47</v>
      </c>
      <c r="M87">
        <v>27.26</v>
      </c>
      <c r="N87" s="135">
        <v>0</v>
      </c>
      <c r="O87" s="135">
        <v>0</v>
      </c>
      <c r="P87" s="135">
        <v>0</v>
      </c>
      <c r="Q87">
        <v>1.53</v>
      </c>
      <c r="R87">
        <v>0</v>
      </c>
      <c r="S87">
        <v>1.85</v>
      </c>
      <c r="T87">
        <v>22.87</v>
      </c>
      <c r="U87">
        <v>7.62</v>
      </c>
      <c r="V87">
        <v>7.63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8.7100000000000009</v>
      </c>
      <c r="AD87">
        <v>34.04</v>
      </c>
      <c r="AE87">
        <v>34.04</v>
      </c>
      <c r="AF87">
        <v>1.73</v>
      </c>
    </row>
    <row r="88" spans="1:32">
      <c r="A88" t="s">
        <v>130</v>
      </c>
      <c r="B88" s="75">
        <v>260.26</v>
      </c>
      <c r="C88" s="75">
        <v>86.75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66.06</v>
      </c>
      <c r="J88">
        <v>270.51</v>
      </c>
      <c r="K88">
        <v>0</v>
      </c>
      <c r="L88">
        <v>1.47</v>
      </c>
      <c r="M88">
        <v>26.81</v>
      </c>
      <c r="N88" s="135">
        <v>0</v>
      </c>
      <c r="O88" s="135">
        <v>0</v>
      </c>
      <c r="P88" s="135">
        <v>0</v>
      </c>
      <c r="Q88">
        <v>1.53</v>
      </c>
      <c r="R88">
        <v>0</v>
      </c>
      <c r="S88">
        <v>1.85</v>
      </c>
      <c r="T88">
        <v>42.74</v>
      </c>
      <c r="U88">
        <v>14.25</v>
      </c>
      <c r="V88">
        <v>14.24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8.68</v>
      </c>
      <c r="AD88">
        <v>34.75</v>
      </c>
      <c r="AE88">
        <v>34.75</v>
      </c>
      <c r="AF88">
        <v>1.73</v>
      </c>
    </row>
    <row r="89" spans="1:32">
      <c r="A89" t="s">
        <v>131</v>
      </c>
      <c r="B89" s="75">
        <v>260.26</v>
      </c>
      <c r="C89" s="75">
        <v>86.75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66.06</v>
      </c>
      <c r="J89">
        <v>270.51</v>
      </c>
      <c r="K89">
        <v>0</v>
      </c>
      <c r="L89">
        <v>1.47</v>
      </c>
      <c r="M89">
        <v>26.67</v>
      </c>
      <c r="N89" s="135">
        <v>0</v>
      </c>
      <c r="O89" s="135">
        <v>0</v>
      </c>
      <c r="P89" s="135">
        <v>0</v>
      </c>
      <c r="Q89">
        <v>1.53</v>
      </c>
      <c r="R89">
        <v>0</v>
      </c>
      <c r="S89">
        <v>1.85</v>
      </c>
      <c r="T89">
        <v>43.25</v>
      </c>
      <c r="U89">
        <v>14.41</v>
      </c>
      <c r="V89">
        <v>14.42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8.74</v>
      </c>
      <c r="AD89">
        <v>35.659999999999997</v>
      </c>
      <c r="AE89">
        <v>35.659999999999997</v>
      </c>
      <c r="AF89">
        <v>1.73</v>
      </c>
    </row>
    <row r="90" spans="1:32">
      <c r="A90" t="s">
        <v>132</v>
      </c>
      <c r="B90" s="75">
        <v>260.26</v>
      </c>
      <c r="C90" s="75">
        <v>86.75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66.06</v>
      </c>
      <c r="J90">
        <v>270.51</v>
      </c>
      <c r="K90">
        <v>0</v>
      </c>
      <c r="L90">
        <v>1.47</v>
      </c>
      <c r="M90">
        <v>26.5</v>
      </c>
      <c r="N90" s="135">
        <v>0</v>
      </c>
      <c r="O90" s="135">
        <v>0</v>
      </c>
      <c r="P90" s="135">
        <v>0</v>
      </c>
      <c r="Q90">
        <v>1.53</v>
      </c>
      <c r="R90">
        <v>0</v>
      </c>
      <c r="S90">
        <v>1.85</v>
      </c>
      <c r="T90">
        <v>43.83</v>
      </c>
      <c r="U90">
        <v>14.61</v>
      </c>
      <c r="V90">
        <v>14.61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8.7100000000000009</v>
      </c>
      <c r="AD90">
        <v>20.22</v>
      </c>
      <c r="AE90">
        <v>20.22</v>
      </c>
      <c r="AF90">
        <v>1.73</v>
      </c>
    </row>
    <row r="91" spans="1:32">
      <c r="A91" t="s">
        <v>133</v>
      </c>
      <c r="B91" s="75">
        <v>214.39</v>
      </c>
      <c r="C91" s="75">
        <v>67.84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66.06</v>
      </c>
      <c r="J91">
        <v>270.51</v>
      </c>
      <c r="K91">
        <v>0</v>
      </c>
      <c r="L91">
        <v>1.47</v>
      </c>
      <c r="M91">
        <v>26.26</v>
      </c>
      <c r="N91" s="135">
        <v>0</v>
      </c>
      <c r="O91" s="135">
        <v>0</v>
      </c>
      <c r="P91" s="135">
        <v>0</v>
      </c>
      <c r="Q91">
        <v>1.53</v>
      </c>
      <c r="R91">
        <v>0</v>
      </c>
      <c r="S91">
        <v>1.85</v>
      </c>
      <c r="T91">
        <v>43.79</v>
      </c>
      <c r="U91">
        <v>14.6</v>
      </c>
      <c r="V91">
        <v>14.6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8.6300000000000008</v>
      </c>
      <c r="AD91">
        <v>19.690000000000001</v>
      </c>
      <c r="AE91">
        <v>19.690000000000001</v>
      </c>
      <c r="AF91">
        <v>1.73</v>
      </c>
    </row>
    <row r="92" spans="1:32">
      <c r="A92" t="s">
        <v>134</v>
      </c>
      <c r="B92" s="75">
        <v>214.39</v>
      </c>
      <c r="C92" s="75">
        <v>67.84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66.06</v>
      </c>
      <c r="J92">
        <v>270.51</v>
      </c>
      <c r="K92">
        <v>0</v>
      </c>
      <c r="L92">
        <v>1.47</v>
      </c>
      <c r="M92">
        <v>26.04</v>
      </c>
      <c r="N92" s="135">
        <v>0</v>
      </c>
      <c r="O92" s="135">
        <v>0</v>
      </c>
      <c r="P92" s="135">
        <v>0</v>
      </c>
      <c r="Q92">
        <v>1.53</v>
      </c>
      <c r="R92">
        <v>0</v>
      </c>
      <c r="S92">
        <v>1.85</v>
      </c>
      <c r="T92">
        <v>43.44</v>
      </c>
      <c r="U92">
        <v>14.48</v>
      </c>
      <c r="V92">
        <v>14.47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8.15</v>
      </c>
      <c r="AD92">
        <v>19.350000000000001</v>
      </c>
      <c r="AE92">
        <v>19.350000000000001</v>
      </c>
      <c r="AF92">
        <v>1.73</v>
      </c>
    </row>
    <row r="93" spans="1:32">
      <c r="A93" t="s">
        <v>135</v>
      </c>
      <c r="B93" s="75">
        <v>214.39</v>
      </c>
      <c r="C93" s="75">
        <v>67.84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66.06</v>
      </c>
      <c r="J93">
        <v>270.51</v>
      </c>
      <c r="K93">
        <v>0</v>
      </c>
      <c r="L93">
        <v>1.47</v>
      </c>
      <c r="M93">
        <v>19.54</v>
      </c>
      <c r="N93" s="135">
        <v>0</v>
      </c>
      <c r="O93" s="135">
        <v>0</v>
      </c>
      <c r="P93" s="135">
        <v>0</v>
      </c>
      <c r="Q93">
        <v>1.53</v>
      </c>
      <c r="R93">
        <v>0</v>
      </c>
      <c r="S93">
        <v>1.85</v>
      </c>
      <c r="T93">
        <v>42.91</v>
      </c>
      <c r="U93">
        <v>14.3</v>
      </c>
      <c r="V93">
        <v>14.31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7.72</v>
      </c>
      <c r="AD93">
        <v>19.34</v>
      </c>
      <c r="AE93">
        <v>19.34</v>
      </c>
      <c r="AF93">
        <v>1.73</v>
      </c>
    </row>
    <row r="94" spans="1:32">
      <c r="A94" t="s">
        <v>136</v>
      </c>
      <c r="B94" s="75">
        <v>214.39</v>
      </c>
      <c r="C94" s="75">
        <v>44.16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66.06</v>
      </c>
      <c r="J94">
        <v>270.51</v>
      </c>
      <c r="K94">
        <v>0</v>
      </c>
      <c r="L94">
        <v>1.47</v>
      </c>
      <c r="M94">
        <v>19.45</v>
      </c>
      <c r="N94" s="135">
        <v>0</v>
      </c>
      <c r="O94" s="135">
        <v>0</v>
      </c>
      <c r="P94" s="135">
        <v>0</v>
      </c>
      <c r="Q94">
        <v>1.53</v>
      </c>
      <c r="R94">
        <v>0</v>
      </c>
      <c r="S94">
        <v>1.85</v>
      </c>
      <c r="T94">
        <v>42.28</v>
      </c>
      <c r="U94">
        <v>14.09</v>
      </c>
      <c r="V94">
        <v>14.09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7.49</v>
      </c>
      <c r="AD94">
        <v>19.309999999999999</v>
      </c>
      <c r="AE94">
        <v>19.309999999999999</v>
      </c>
      <c r="AF94">
        <v>1.73</v>
      </c>
    </row>
    <row r="95" spans="1:32">
      <c r="A95" t="s">
        <v>137</v>
      </c>
      <c r="B95" s="75">
        <v>214.39</v>
      </c>
      <c r="C95" s="75">
        <v>44.16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66.06</v>
      </c>
      <c r="J95">
        <v>270.51</v>
      </c>
      <c r="K95">
        <v>0</v>
      </c>
      <c r="L95">
        <v>1.47</v>
      </c>
      <c r="M95">
        <v>19.36</v>
      </c>
      <c r="N95" s="135">
        <v>0</v>
      </c>
      <c r="O95" s="135">
        <v>0</v>
      </c>
      <c r="P95" s="135">
        <v>0</v>
      </c>
      <c r="Q95">
        <v>1.53</v>
      </c>
      <c r="R95">
        <v>0</v>
      </c>
      <c r="S95">
        <v>1.81</v>
      </c>
      <c r="T95">
        <v>37.119999999999997</v>
      </c>
      <c r="U95">
        <v>12.38</v>
      </c>
      <c r="V95">
        <v>12.37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4.71</v>
      </c>
      <c r="AD95">
        <v>18.96</v>
      </c>
      <c r="AE95">
        <v>18.96</v>
      </c>
      <c r="AF95">
        <v>1.73</v>
      </c>
    </row>
    <row r="96" spans="1:32">
      <c r="A96" t="s">
        <v>138</v>
      </c>
      <c r="B96" s="75">
        <v>214.39</v>
      </c>
      <c r="C96" s="75">
        <v>44.16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66.06</v>
      </c>
      <c r="J96">
        <v>270.51</v>
      </c>
      <c r="K96">
        <v>0</v>
      </c>
      <c r="L96">
        <v>1.47</v>
      </c>
      <c r="M96">
        <v>19.34</v>
      </c>
      <c r="N96" s="135">
        <v>0</v>
      </c>
      <c r="O96" s="135">
        <v>0</v>
      </c>
      <c r="P96" s="135">
        <v>0</v>
      </c>
      <c r="Q96">
        <v>1.53</v>
      </c>
      <c r="R96">
        <v>0</v>
      </c>
      <c r="S96">
        <v>1.81</v>
      </c>
      <c r="T96">
        <v>36.69</v>
      </c>
      <c r="U96">
        <v>12.23</v>
      </c>
      <c r="V96">
        <v>12.22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4.67</v>
      </c>
      <c r="AD96">
        <v>28.54</v>
      </c>
      <c r="AE96">
        <v>28.54</v>
      </c>
      <c r="AF96">
        <v>1.73</v>
      </c>
    </row>
    <row r="97" spans="1:36">
      <c r="A97" t="s">
        <v>139</v>
      </c>
      <c r="B97" s="75">
        <v>214.39</v>
      </c>
      <c r="C97" s="75">
        <v>44.16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66.06</v>
      </c>
      <c r="J97">
        <v>270.51</v>
      </c>
      <c r="K97">
        <v>0</v>
      </c>
      <c r="L97">
        <v>1.47</v>
      </c>
      <c r="M97">
        <v>18.88</v>
      </c>
      <c r="N97" s="135">
        <v>0</v>
      </c>
      <c r="O97" s="135">
        <v>0</v>
      </c>
      <c r="P97" s="135">
        <v>0</v>
      </c>
      <c r="Q97">
        <v>1.53</v>
      </c>
      <c r="R97">
        <v>0</v>
      </c>
      <c r="S97">
        <v>1.81</v>
      </c>
      <c r="T97">
        <v>36.270000000000003</v>
      </c>
      <c r="U97">
        <v>12.09</v>
      </c>
      <c r="V97">
        <v>12.09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4.6100000000000003</v>
      </c>
      <c r="AD97">
        <v>28.08</v>
      </c>
      <c r="AE97">
        <v>28.08</v>
      </c>
      <c r="AF97">
        <v>1.73</v>
      </c>
    </row>
    <row r="98" spans="1:36">
      <c r="A98" t="s">
        <v>140</v>
      </c>
      <c r="B98" s="75">
        <v>214.39</v>
      </c>
      <c r="C98" s="75">
        <v>44.16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66.06</v>
      </c>
      <c r="J98">
        <v>230.83</v>
      </c>
      <c r="K98">
        <v>0</v>
      </c>
      <c r="L98">
        <v>1.47</v>
      </c>
      <c r="M98">
        <v>18.420000000000002</v>
      </c>
      <c r="N98" s="135">
        <v>0</v>
      </c>
      <c r="O98" s="135">
        <v>0</v>
      </c>
      <c r="P98" s="135">
        <v>0</v>
      </c>
      <c r="Q98">
        <v>1.53</v>
      </c>
      <c r="R98">
        <v>0</v>
      </c>
      <c r="S98">
        <v>1.81</v>
      </c>
      <c r="T98">
        <v>36.28</v>
      </c>
      <c r="U98">
        <v>12.1</v>
      </c>
      <c r="V98">
        <v>12.09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4.4800000000000004</v>
      </c>
      <c r="AD98">
        <v>27.6</v>
      </c>
      <c r="AE98">
        <v>27.6</v>
      </c>
      <c r="AF98">
        <v>1.73</v>
      </c>
    </row>
    <row r="99" spans="1:36">
      <c r="A99" t="s">
        <v>141</v>
      </c>
      <c r="B99" s="75">
        <f>SUM(B3:B98)/4000</f>
        <v>5.3207849999999972</v>
      </c>
      <c r="C99" s="75">
        <f t="shared" ref="C99:L99" si="2">SUM(C3:C98)/4000</f>
        <v>1.694115</v>
      </c>
      <c r="D99" s="135">
        <f t="shared" ref="D99" si="3">SUM(D3:D98)/4000</f>
        <v>0.79818000000000044</v>
      </c>
      <c r="E99" s="75"/>
      <c r="F99" s="78">
        <f t="shared" si="2"/>
        <v>0.1061825</v>
      </c>
      <c r="G99" s="78">
        <f t="shared" si="2"/>
        <v>0.1061825</v>
      </c>
      <c r="H99" s="78">
        <f t="shared" si="2"/>
        <v>0.10884249999999998</v>
      </c>
      <c r="I99">
        <f t="shared" si="2"/>
        <v>2.0565825000000015</v>
      </c>
      <c r="J99">
        <f t="shared" si="2"/>
        <v>5.8745974999999921</v>
      </c>
      <c r="K99">
        <f t="shared" si="2"/>
        <v>1.1089800000000001</v>
      </c>
      <c r="L99">
        <f t="shared" si="2"/>
        <v>3.4609999999999974E-2</v>
      </c>
      <c r="M99">
        <f t="shared" ref="M99:AB99" si="4">SUM(M3:M98)/4000</f>
        <v>0.35035999999999995</v>
      </c>
      <c r="N99" s="135">
        <f t="shared" si="4"/>
        <v>0.26456500000000011</v>
      </c>
      <c r="O99" s="135">
        <f t="shared" si="4"/>
        <v>0.27146750000000008</v>
      </c>
      <c r="P99" s="135">
        <f t="shared" si="4"/>
        <v>0.26214750000000009</v>
      </c>
      <c r="Q99">
        <f t="shared" si="4"/>
        <v>3.761000000000006E-2</v>
      </c>
      <c r="R99">
        <f t="shared" si="4"/>
        <v>0.88038499999999997</v>
      </c>
      <c r="S99">
        <f t="shared" si="4"/>
        <v>3.3229999999999989E-2</v>
      </c>
      <c r="T99">
        <f t="shared" si="4"/>
        <v>1.0426049999999998</v>
      </c>
      <c r="U99">
        <f t="shared" si="4"/>
        <v>0.34753499999999987</v>
      </c>
      <c r="V99">
        <f t="shared" si="4"/>
        <v>0.34751249999999989</v>
      </c>
      <c r="W99">
        <f t="shared" si="4"/>
        <v>1.6545775000000005</v>
      </c>
      <c r="X99">
        <f t="shared" si="4"/>
        <v>0.33090249999999999</v>
      </c>
      <c r="Y99">
        <f t="shared" si="4"/>
        <v>0.6569799999999999</v>
      </c>
      <c r="Z99">
        <f t="shared" si="4"/>
        <v>0.34304000000000007</v>
      </c>
      <c r="AA99">
        <f t="shared" si="4"/>
        <v>0.66868500000000031</v>
      </c>
      <c r="AB99">
        <f t="shared" si="4"/>
        <v>0.33431500000000008</v>
      </c>
      <c r="AC99">
        <f t="shared" ref="AC99:AJ99" si="5">SUM(AC3:AC98)/4000</f>
        <v>0.16198000000000001</v>
      </c>
      <c r="AD99">
        <f t="shared" si="5"/>
        <v>0.60189499999999974</v>
      </c>
      <c r="AE99">
        <f t="shared" si="5"/>
        <v>0.60189499999999974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44910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44910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0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0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0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0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74</v>
      </c>
      <c r="C28" s="136">
        <f>'IDT-1 Calculation'!DG28</f>
        <v>-31.329000000000001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-42.670999999999999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101</v>
      </c>
      <c r="C29" s="136">
        <f>'IDT-1 Calculation'!DG29</f>
        <v>-42.76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-58.24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131</v>
      </c>
      <c r="C30" s="136">
        <f>'IDT-1 Calculation'!DG30</f>
        <v>-55.460999999999999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-75.539000000000001</v>
      </c>
      <c r="G30" s="141">
        <f t="shared" si="0"/>
        <v>0</v>
      </c>
    </row>
    <row r="31" spans="1:7">
      <c r="A31" s="140" t="s">
        <v>73</v>
      </c>
      <c r="B31" s="136">
        <f>'IDT-1 Calculation'!DF31</f>
        <v>161</v>
      </c>
      <c r="C31" s="136">
        <f>'IDT-1 Calculation'!DG31</f>
        <v>-65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-96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184</v>
      </c>
      <c r="C32" s="136">
        <f>'IDT-1 Calculation'!DG32</f>
        <v>-40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-144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207</v>
      </c>
      <c r="C33" s="136">
        <f>'IDT-1 Calculation'!DG33</f>
        <v>-20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-187</v>
      </c>
      <c r="G33" s="141">
        <f t="shared" si="0"/>
        <v>0</v>
      </c>
    </row>
    <row r="34" spans="1:7">
      <c r="A34" s="140" t="s">
        <v>76</v>
      </c>
      <c r="B34" s="136">
        <f>'IDT-1 Calculation'!DF34</f>
        <v>220.98599999999999</v>
      </c>
      <c r="C34" s="136">
        <f>'IDT-1 Calculation'!DG34</f>
        <v>-5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-215.98599999999999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190.16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-190.16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161.096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-161.096</v>
      </c>
      <c r="G36" s="141">
        <f t="shared" si="0"/>
        <v>0</v>
      </c>
    </row>
    <row r="37" spans="1:7">
      <c r="A37" s="140" t="s">
        <v>79</v>
      </c>
      <c r="B37" s="136">
        <f>'IDT-1 Calculation'!DF37</f>
        <v>178.02500000000001</v>
      </c>
      <c r="C37" s="136">
        <f>'IDT-1 Calculation'!DG37</f>
        <v>-5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-173.02500000000001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207.642</v>
      </c>
      <c r="C38" s="136">
        <f>'IDT-1 Calculation'!DG38</f>
        <v>-20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-187.642</v>
      </c>
      <c r="G38" s="141">
        <f t="shared" si="0"/>
        <v>0</v>
      </c>
    </row>
    <row r="39" spans="1:7">
      <c r="A39" s="140" t="s">
        <v>81</v>
      </c>
      <c r="B39" s="136">
        <f>'IDT-1 Calculation'!DF39</f>
        <v>82</v>
      </c>
      <c r="C39" s="136">
        <f>'IDT-1 Calculation'!DG39</f>
        <v>-30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-52</v>
      </c>
      <c r="G39" s="141">
        <f t="shared" si="0"/>
        <v>0</v>
      </c>
    </row>
    <row r="40" spans="1:7">
      <c r="A40" s="140" t="s">
        <v>82</v>
      </c>
      <c r="B40" s="136">
        <f>'IDT-1 Calculation'!DF40</f>
        <v>67</v>
      </c>
      <c r="C40" s="136">
        <f>'IDT-1 Calculation'!DG40</f>
        <v>-28.364999999999998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-38.634999999999998</v>
      </c>
      <c r="G40" s="141">
        <f t="shared" si="0"/>
        <v>0</v>
      </c>
    </row>
    <row r="41" spans="1:7">
      <c r="A41" s="140" t="s">
        <v>83</v>
      </c>
      <c r="B41" s="136">
        <f>'IDT-1 Calculation'!DF41</f>
        <v>49</v>
      </c>
      <c r="C41" s="136">
        <f>'IDT-1 Calculation'!DG41</f>
        <v>-20.745000000000001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-28.254999999999999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32</v>
      </c>
      <c r="C42" s="136">
        <f>'IDT-1 Calculation'!DG42</f>
        <v>-13.548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-18.452000000000002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0</v>
      </c>
      <c r="C60" s="136">
        <f>'IDT-1 Calculation'!DG60</f>
        <v>0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31</v>
      </c>
      <c r="C73" s="136">
        <f>'IDT-1 Calculation'!DG73</f>
        <v>-31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45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-45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0</v>
      </c>
      <c r="C83" s="136">
        <f>'IDT-1 Calculation'!DG83</f>
        <v>0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0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0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0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0</v>
      </c>
      <c r="C86" s="136">
        <f>'IDT-1 Calculation'!DG86</f>
        <v>0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0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0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0.53047725000000001</v>
      </c>
      <c r="C99" s="152">
        <f>SUM(C3:C98)/4000</f>
        <v>-0.102052</v>
      </c>
      <c r="D99" s="152">
        <f>SUM(D3:D98)/4000</f>
        <v>0</v>
      </c>
      <c r="E99" s="152">
        <f>SUM(E3:E98)/4000</f>
        <v>0</v>
      </c>
      <c r="F99" s="152">
        <f>SUM(F3:F98)/4000</f>
        <v>-0.42842525000000004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280.72277392982846</v>
      </c>
      <c r="L3">
        <v>0</v>
      </c>
      <c r="M3">
        <v>33.005052873563216</v>
      </c>
      <c r="N3">
        <v>26.248977718240678</v>
      </c>
      <c r="O3">
        <v>38.000998745867058</v>
      </c>
      <c r="P3">
        <v>13.997086993496747</v>
      </c>
      <c r="Q3">
        <v>0</v>
      </c>
      <c r="R3">
        <v>6.5757152027027033</v>
      </c>
      <c r="S3">
        <v>4.6193417509293679</v>
      </c>
      <c r="T3">
        <v>0</v>
      </c>
      <c r="U3">
        <v>51.757956302105825</v>
      </c>
      <c r="V3">
        <v>0</v>
      </c>
      <c r="W3">
        <v>5</v>
      </c>
      <c r="X3">
        <v>15.000866300895176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6.1510581000000002</v>
      </c>
      <c r="AG3">
        <v>29.393141580000005</v>
      </c>
      <c r="AH3">
        <v>0</v>
      </c>
      <c r="AI3">
        <v>0</v>
      </c>
      <c r="AJ3">
        <v>0</v>
      </c>
      <c r="AK3">
        <v>23.132137350000001</v>
      </c>
      <c r="AL3">
        <v>2.0805599999999997</v>
      </c>
      <c r="AM3">
        <v>0</v>
      </c>
      <c r="AN3">
        <v>0</v>
      </c>
      <c r="AO3">
        <v>0.389956896</v>
      </c>
      <c r="AP3">
        <v>0.78766128000000002</v>
      </c>
      <c r="AQ3">
        <v>0</v>
      </c>
      <c r="AR3">
        <v>15.031180800000001</v>
      </c>
      <c r="AS3">
        <v>7.326066816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21.362224544435954</v>
      </c>
      <c r="BB3">
        <f>SUM(B3:AZ3)-BA3</f>
        <v>537.85830809519314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280.72720386089418</v>
      </c>
      <c r="L4">
        <v>0</v>
      </c>
      <c r="M4">
        <v>33.005052873563216</v>
      </c>
      <c r="N4">
        <v>27.002597199001194</v>
      </c>
      <c r="O4">
        <v>38.000998745867058</v>
      </c>
      <c r="P4">
        <v>13.997086993496747</v>
      </c>
      <c r="Q4">
        <v>0</v>
      </c>
      <c r="R4">
        <v>6.5757152027027033</v>
      </c>
      <c r="S4">
        <v>4.6193417509293679</v>
      </c>
      <c r="T4">
        <v>0</v>
      </c>
      <c r="U4">
        <v>51.757956302105825</v>
      </c>
      <c r="V4">
        <v>0</v>
      </c>
      <c r="W4">
        <v>5</v>
      </c>
      <c r="X4">
        <v>15.000866300895176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6.1510581000000002</v>
      </c>
      <c r="AG4">
        <v>29.393141580000005</v>
      </c>
      <c r="AH4">
        <v>0</v>
      </c>
      <c r="AI4">
        <v>0</v>
      </c>
      <c r="AJ4">
        <v>0</v>
      </c>
      <c r="AK4">
        <v>23.132137350000001</v>
      </c>
      <c r="AL4">
        <v>2.0805599999999997</v>
      </c>
      <c r="AM4">
        <v>0</v>
      </c>
      <c r="AN4">
        <v>0</v>
      </c>
      <c r="AO4">
        <v>0.41319936000000002</v>
      </c>
      <c r="AP4">
        <v>0.78766128000000002</v>
      </c>
      <c r="AQ4">
        <v>0</v>
      </c>
      <c r="AR4">
        <v>15.031180800000001</v>
      </c>
      <c r="AS4">
        <v>4.1356828800000001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21.270197386176292</v>
      </c>
      <c r="BB4">
        <f t="shared" ref="BB4:BB67" si="0">SUM(B4:AZ4)-BA4</f>
        <v>535.54124319327912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280.7232610992757</v>
      </c>
      <c r="L5">
        <v>0</v>
      </c>
      <c r="M5">
        <v>33.005052873563216</v>
      </c>
      <c r="N5">
        <v>27.002597199001194</v>
      </c>
      <c r="O5">
        <v>70.727611455660607</v>
      </c>
      <c r="P5">
        <v>27.272895076401444</v>
      </c>
      <c r="Q5">
        <v>0</v>
      </c>
      <c r="R5">
        <v>6.61453216139879</v>
      </c>
      <c r="S5">
        <v>4.6193417509293679</v>
      </c>
      <c r="T5">
        <v>0</v>
      </c>
      <c r="U5">
        <v>51.757956302105825</v>
      </c>
      <c r="V5">
        <v>0</v>
      </c>
      <c r="W5">
        <v>5</v>
      </c>
      <c r="X5">
        <v>15.000866300895176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6.1510581000000002</v>
      </c>
      <c r="AG5">
        <v>29.393141580000005</v>
      </c>
      <c r="AH5">
        <v>0</v>
      </c>
      <c r="AI5">
        <v>0</v>
      </c>
      <c r="AJ5">
        <v>0</v>
      </c>
      <c r="AK5">
        <v>23.132137350000001</v>
      </c>
      <c r="AL5">
        <v>2.0805599999999997</v>
      </c>
      <c r="AM5">
        <v>0</v>
      </c>
      <c r="AN5">
        <v>0</v>
      </c>
      <c r="AO5">
        <v>0.44935430400000009</v>
      </c>
      <c r="AP5">
        <v>0.78766128000000002</v>
      </c>
      <c r="AQ5">
        <v>0</v>
      </c>
      <c r="AR5">
        <v>1.9395072000000002</v>
      </c>
      <c r="AS5">
        <v>4.1356828800000001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22.530100667585021</v>
      </c>
      <c r="BB5">
        <f t="shared" si="0"/>
        <v>567.2631162456463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280.72720461905573</v>
      </c>
      <c r="L6">
        <v>0</v>
      </c>
      <c r="M6">
        <v>33.005052873563216</v>
      </c>
      <c r="N6">
        <v>27.002597199001194</v>
      </c>
      <c r="O6">
        <v>73.282628740545874</v>
      </c>
      <c r="P6">
        <v>27.272895471669681</v>
      </c>
      <c r="Q6">
        <v>0</v>
      </c>
      <c r="R6">
        <v>6.61453216139879</v>
      </c>
      <c r="S6">
        <v>4.6193417509293679</v>
      </c>
      <c r="T6">
        <v>0</v>
      </c>
      <c r="U6">
        <v>51.757956302105825</v>
      </c>
      <c r="V6">
        <v>0</v>
      </c>
      <c r="W6">
        <v>5</v>
      </c>
      <c r="X6">
        <v>15.000866300895176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6.1510581000000002</v>
      </c>
      <c r="AG6">
        <v>29.393141580000005</v>
      </c>
      <c r="AH6">
        <v>0</v>
      </c>
      <c r="AI6">
        <v>0</v>
      </c>
      <c r="AJ6">
        <v>0</v>
      </c>
      <c r="AK6">
        <v>23.132137350000001</v>
      </c>
      <c r="AL6">
        <v>2.0805599999999997</v>
      </c>
      <c r="AM6">
        <v>0</v>
      </c>
      <c r="AN6">
        <v>0</v>
      </c>
      <c r="AO6">
        <v>0.43256808000000002</v>
      </c>
      <c r="AP6">
        <v>0.78766128000000002</v>
      </c>
      <c r="AQ6">
        <v>0</v>
      </c>
      <c r="AR6">
        <v>1.9395072000000002</v>
      </c>
      <c r="AS6">
        <v>4.1356828800000001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22.627211851548367</v>
      </c>
      <c r="BB6">
        <f t="shared" si="0"/>
        <v>569.70818003761644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280.7232610992757</v>
      </c>
      <c r="L7">
        <v>0</v>
      </c>
      <c r="M7">
        <v>33.005052873563216</v>
      </c>
      <c r="N7">
        <v>27.002597199001194</v>
      </c>
      <c r="O7">
        <v>72.999425887781172</v>
      </c>
      <c r="P7">
        <v>27.272895471669681</v>
      </c>
      <c r="Q7">
        <v>0</v>
      </c>
      <c r="R7">
        <v>6.61453216139879</v>
      </c>
      <c r="S7">
        <v>4.6193417509293679</v>
      </c>
      <c r="T7">
        <v>0</v>
      </c>
      <c r="U7">
        <v>51.757956302105825</v>
      </c>
      <c r="V7">
        <v>0</v>
      </c>
      <c r="W7">
        <v>5</v>
      </c>
      <c r="X7">
        <v>15.000866300895176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6.1510581000000002</v>
      </c>
      <c r="AG7">
        <v>29.393141580000005</v>
      </c>
      <c r="AH7">
        <v>0</v>
      </c>
      <c r="AI7">
        <v>0</v>
      </c>
      <c r="AJ7">
        <v>0</v>
      </c>
      <c r="AK7">
        <v>23.132137350000001</v>
      </c>
      <c r="AL7">
        <v>2.0805599999999997</v>
      </c>
      <c r="AM7">
        <v>0</v>
      </c>
      <c r="AN7">
        <v>0</v>
      </c>
      <c r="AO7">
        <v>0.10846483200000001</v>
      </c>
      <c r="AP7">
        <v>0.78766128000000002</v>
      </c>
      <c r="AQ7">
        <v>0</v>
      </c>
      <c r="AR7">
        <v>1.9395072000000002</v>
      </c>
      <c r="AS7">
        <v>7.326066816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22.725734896930796</v>
      </c>
      <c r="BB7">
        <f t="shared" si="0"/>
        <v>572.18879130768926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280.72720461905573</v>
      </c>
      <c r="L8">
        <v>0</v>
      </c>
      <c r="M8">
        <v>33.005052873563216</v>
      </c>
      <c r="N8">
        <v>27.002597199001194</v>
      </c>
      <c r="O8">
        <v>72.000215928909554</v>
      </c>
      <c r="P8">
        <v>27.272895471669681</v>
      </c>
      <c r="Q8">
        <v>0</v>
      </c>
      <c r="R8">
        <v>6.61453216139879</v>
      </c>
      <c r="S8">
        <v>4.6193417509293679</v>
      </c>
      <c r="T8">
        <v>0</v>
      </c>
      <c r="U8">
        <v>51.757956302105825</v>
      </c>
      <c r="V8">
        <v>0</v>
      </c>
      <c r="W8">
        <v>5</v>
      </c>
      <c r="X8">
        <v>15.000866300895176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6.1510581000000002</v>
      </c>
      <c r="AG8">
        <v>29.393141580000005</v>
      </c>
      <c r="AH8">
        <v>0</v>
      </c>
      <c r="AI8">
        <v>0</v>
      </c>
      <c r="AJ8">
        <v>0</v>
      </c>
      <c r="AK8">
        <v>23.132137350000001</v>
      </c>
      <c r="AL8">
        <v>2.0805599999999997</v>
      </c>
      <c r="AM8">
        <v>0</v>
      </c>
      <c r="AN8">
        <v>0</v>
      </c>
      <c r="AO8">
        <v>0.12783355199999999</v>
      </c>
      <c r="AP8">
        <v>0.78766128000000002</v>
      </c>
      <c r="AQ8">
        <v>0</v>
      </c>
      <c r="AR8">
        <v>1.9395072000000002</v>
      </c>
      <c r="AS8">
        <v>7.326066816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22.688455417462393</v>
      </c>
      <c r="BB8">
        <f t="shared" si="0"/>
        <v>571.25017306806603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280.72570880167922</v>
      </c>
      <c r="L9">
        <v>0</v>
      </c>
      <c r="M9">
        <v>33.005052873563216</v>
      </c>
      <c r="N9">
        <v>27.002597199001194</v>
      </c>
      <c r="O9">
        <v>61.644528882140939</v>
      </c>
      <c r="P9">
        <v>27.272895471669681</v>
      </c>
      <c r="Q9">
        <v>0</v>
      </c>
      <c r="R9">
        <v>7.4211150538922164</v>
      </c>
      <c r="S9">
        <v>5.9064014512471639</v>
      </c>
      <c r="T9">
        <v>0</v>
      </c>
      <c r="U9">
        <v>51.757956302105825</v>
      </c>
      <c r="V9">
        <v>0</v>
      </c>
      <c r="W9">
        <v>5</v>
      </c>
      <c r="X9">
        <v>15.000866300895176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6.1510581000000002</v>
      </c>
      <c r="AG9">
        <v>29.393141580000005</v>
      </c>
      <c r="AH9">
        <v>0</v>
      </c>
      <c r="AI9">
        <v>0</v>
      </c>
      <c r="AJ9">
        <v>0</v>
      </c>
      <c r="AK9">
        <v>23.132137350000001</v>
      </c>
      <c r="AL9">
        <v>2.0805599999999997</v>
      </c>
      <c r="AM9">
        <v>0</v>
      </c>
      <c r="AN9">
        <v>0</v>
      </c>
      <c r="AO9">
        <v>9.0387359999999986E-2</v>
      </c>
      <c r="AP9">
        <v>0.78766128000000002</v>
      </c>
      <c r="AQ9">
        <v>0</v>
      </c>
      <c r="AR9">
        <v>1.9395072000000002</v>
      </c>
      <c r="AS9">
        <v>4.1356828800000001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22.249485795227052</v>
      </c>
      <c r="BB9">
        <f t="shared" si="0"/>
        <v>560.19777229096746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280.72286406694468</v>
      </c>
      <c r="L10">
        <v>0</v>
      </c>
      <c r="M10">
        <v>33.005052873563216</v>
      </c>
      <c r="N10">
        <v>27.002597199001194</v>
      </c>
      <c r="O10">
        <v>36.765182041332579</v>
      </c>
      <c r="P10">
        <v>27.272895471669681</v>
      </c>
      <c r="Q10">
        <v>0</v>
      </c>
      <c r="R10">
        <v>7.4211150538922164</v>
      </c>
      <c r="S10">
        <v>5.9064014512471639</v>
      </c>
      <c r="T10">
        <v>0</v>
      </c>
      <c r="U10">
        <v>51.757956302105825</v>
      </c>
      <c r="V10">
        <v>0</v>
      </c>
      <c r="W10">
        <v>5</v>
      </c>
      <c r="X10">
        <v>15.000866300895176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6.1510581000000002</v>
      </c>
      <c r="AG10">
        <v>29.393141580000005</v>
      </c>
      <c r="AH10">
        <v>0</v>
      </c>
      <c r="AI10">
        <v>0</v>
      </c>
      <c r="AJ10">
        <v>0</v>
      </c>
      <c r="AK10">
        <v>23.132137350000001</v>
      </c>
      <c r="AL10">
        <v>2.0805599999999997</v>
      </c>
      <c r="AM10">
        <v>0</v>
      </c>
      <c r="AN10">
        <v>0</v>
      </c>
      <c r="AO10">
        <v>0.10459108800000001</v>
      </c>
      <c r="AP10">
        <v>0.78766128000000002</v>
      </c>
      <c r="AQ10">
        <v>0</v>
      </c>
      <c r="AR10">
        <v>1.9395072000000002</v>
      </c>
      <c r="AS10">
        <v>4.1356828800000001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21.299528344846117</v>
      </c>
      <c r="BB10">
        <f t="shared" si="0"/>
        <v>536.27974189380552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280.72570880167922</v>
      </c>
      <c r="L11">
        <v>0</v>
      </c>
      <c r="M11">
        <v>33.005052873563216</v>
      </c>
      <c r="N11">
        <v>27.002597199001194</v>
      </c>
      <c r="O11">
        <v>37.002112737752164</v>
      </c>
      <c r="P11">
        <v>27.272895471669681</v>
      </c>
      <c r="Q11">
        <v>0</v>
      </c>
      <c r="R11">
        <v>7.4211150538922164</v>
      </c>
      <c r="S11">
        <v>5.9064014512471639</v>
      </c>
      <c r="T11">
        <v>0</v>
      </c>
      <c r="U11">
        <v>51.757956302105825</v>
      </c>
      <c r="V11">
        <v>0</v>
      </c>
      <c r="W11">
        <v>5</v>
      </c>
      <c r="X11">
        <v>15.000866300895176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6.1510581000000002</v>
      </c>
      <c r="AG11">
        <v>29.393141580000005</v>
      </c>
      <c r="AH11">
        <v>0</v>
      </c>
      <c r="AI11">
        <v>0</v>
      </c>
      <c r="AJ11">
        <v>0</v>
      </c>
      <c r="AK11">
        <v>23.132137350000001</v>
      </c>
      <c r="AL11">
        <v>2.0805599999999997</v>
      </c>
      <c r="AM11">
        <v>0</v>
      </c>
      <c r="AN11">
        <v>0</v>
      </c>
      <c r="AO11">
        <v>0.117503568</v>
      </c>
      <c r="AP11">
        <v>0.78766128000000002</v>
      </c>
      <c r="AQ11">
        <v>0</v>
      </c>
      <c r="AR11">
        <v>1.9395072000000002</v>
      </c>
      <c r="AS11">
        <v>4.1356828800000001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21.309180859663694</v>
      </c>
      <c r="BB11">
        <f t="shared" si="0"/>
        <v>536.52277729014202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280.72286406694468</v>
      </c>
      <c r="L12">
        <v>0</v>
      </c>
      <c r="M12">
        <v>33.005052873563216</v>
      </c>
      <c r="N12">
        <v>27.002597199001194</v>
      </c>
      <c r="O12">
        <v>38.000998745867058</v>
      </c>
      <c r="P12">
        <v>27.272895471669681</v>
      </c>
      <c r="Q12">
        <v>0</v>
      </c>
      <c r="R12">
        <v>7.4211150538922164</v>
      </c>
      <c r="S12">
        <v>5.9064014512471639</v>
      </c>
      <c r="T12">
        <v>0</v>
      </c>
      <c r="U12">
        <v>51.757956302105825</v>
      </c>
      <c r="V12">
        <v>0</v>
      </c>
      <c r="W12">
        <v>5</v>
      </c>
      <c r="X12">
        <v>15.000866300895176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6.1510581000000002</v>
      </c>
      <c r="AG12">
        <v>29.393141580000005</v>
      </c>
      <c r="AH12">
        <v>0</v>
      </c>
      <c r="AI12">
        <v>0</v>
      </c>
      <c r="AJ12">
        <v>0</v>
      </c>
      <c r="AK12">
        <v>23.132137350000001</v>
      </c>
      <c r="AL12">
        <v>2.0805599999999997</v>
      </c>
      <c r="AM12">
        <v>0</v>
      </c>
      <c r="AN12">
        <v>0</v>
      </c>
      <c r="AO12">
        <v>0.13687228800000001</v>
      </c>
      <c r="AP12">
        <v>0.78766128000000002</v>
      </c>
      <c r="AQ12">
        <v>0</v>
      </c>
      <c r="AR12">
        <v>1.9395072000000002</v>
      </c>
      <c r="AS12">
        <v>4.1356828800000001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21.347969486630653</v>
      </c>
      <c r="BB12">
        <f t="shared" si="0"/>
        <v>537.4993986565554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280.72570880167922</v>
      </c>
      <c r="L13">
        <v>0</v>
      </c>
      <c r="M13">
        <v>31.835110126582283</v>
      </c>
      <c r="N13">
        <v>26.001072005265467</v>
      </c>
      <c r="O13">
        <v>38.000998745867058</v>
      </c>
      <c r="P13">
        <v>27.272895471669681</v>
      </c>
      <c r="Q13">
        <v>0</v>
      </c>
      <c r="R13">
        <v>9.623311089269194</v>
      </c>
      <c r="S13">
        <v>6.1253411319241984</v>
      </c>
      <c r="T13">
        <v>0</v>
      </c>
      <c r="U13">
        <v>51.757956302105825</v>
      </c>
      <c r="V13">
        <v>0</v>
      </c>
      <c r="W13">
        <v>5</v>
      </c>
      <c r="X13">
        <v>15.000866300895176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6.1510581000000002</v>
      </c>
      <c r="AG13">
        <v>29.393141580000005</v>
      </c>
      <c r="AH13">
        <v>0</v>
      </c>
      <c r="AI13">
        <v>0</v>
      </c>
      <c r="AJ13">
        <v>0</v>
      </c>
      <c r="AK13">
        <v>23.132137350000001</v>
      </c>
      <c r="AL13">
        <v>2.0805599999999997</v>
      </c>
      <c r="AM13">
        <v>0</v>
      </c>
      <c r="AN13">
        <v>0</v>
      </c>
      <c r="AO13">
        <v>0.13816353600000003</v>
      </c>
      <c r="AP13">
        <v>0.78766128000000002</v>
      </c>
      <c r="AQ13">
        <v>0</v>
      </c>
      <c r="AR13">
        <v>1.9395072000000002</v>
      </c>
      <c r="AS13">
        <v>4.1356828800000001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21.357664924235955</v>
      </c>
      <c r="BB13">
        <f t="shared" si="0"/>
        <v>537.74350697702198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280.72286406694468</v>
      </c>
      <c r="L14">
        <v>0</v>
      </c>
      <c r="M14">
        <v>21.55351919461615</v>
      </c>
      <c r="N14">
        <v>26.001072005265467</v>
      </c>
      <c r="O14">
        <v>38.000998745867058</v>
      </c>
      <c r="P14">
        <v>27.272895471669681</v>
      </c>
      <c r="Q14">
        <v>0</v>
      </c>
      <c r="R14">
        <v>9.623311089269194</v>
      </c>
      <c r="S14">
        <v>6.1253411319241984</v>
      </c>
      <c r="T14">
        <v>0</v>
      </c>
      <c r="U14">
        <v>51.757956302105825</v>
      </c>
      <c r="V14">
        <v>0</v>
      </c>
      <c r="W14">
        <v>5</v>
      </c>
      <c r="X14">
        <v>15.000866300895176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6.1510581000000002</v>
      </c>
      <c r="AG14">
        <v>29.393141580000005</v>
      </c>
      <c r="AH14">
        <v>0</v>
      </c>
      <c r="AI14">
        <v>0</v>
      </c>
      <c r="AJ14">
        <v>0</v>
      </c>
      <c r="AK14">
        <v>23.132137350000001</v>
      </c>
      <c r="AL14">
        <v>2.0805599999999997</v>
      </c>
      <c r="AM14">
        <v>0</v>
      </c>
      <c r="AN14">
        <v>0</v>
      </c>
      <c r="AO14">
        <v>0.139454784</v>
      </c>
      <c r="AP14">
        <v>0.78766128000000002</v>
      </c>
      <c r="AQ14">
        <v>0</v>
      </c>
      <c r="AR14">
        <v>1.9395072000000002</v>
      </c>
      <c r="AS14">
        <v>4.1356828800000001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20.964848546407161</v>
      </c>
      <c r="BB14">
        <f t="shared" si="0"/>
        <v>527.85317893615013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280.73216678630587</v>
      </c>
      <c r="L15">
        <v>0</v>
      </c>
      <c r="M15">
        <v>15.001594149309621</v>
      </c>
      <c r="N15">
        <v>26.001072005265467</v>
      </c>
      <c r="O15">
        <v>38.000998745867058</v>
      </c>
      <c r="P15">
        <v>27.272895471669681</v>
      </c>
      <c r="Q15">
        <v>0</v>
      </c>
      <c r="R15">
        <v>9.623311089269194</v>
      </c>
      <c r="S15">
        <v>6.1253411319241984</v>
      </c>
      <c r="T15">
        <v>0</v>
      </c>
      <c r="U15">
        <v>51.757956302105825</v>
      </c>
      <c r="V15">
        <v>0</v>
      </c>
      <c r="W15">
        <v>5</v>
      </c>
      <c r="X15">
        <v>15.000866300895176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5.52268808</v>
      </c>
      <c r="AF15">
        <v>6.1510581000000002</v>
      </c>
      <c r="AG15">
        <v>29.393141580000005</v>
      </c>
      <c r="AH15">
        <v>0</v>
      </c>
      <c r="AI15">
        <v>0</v>
      </c>
      <c r="AJ15">
        <v>0</v>
      </c>
      <c r="AK15">
        <v>23.132137350000001</v>
      </c>
      <c r="AL15">
        <v>2.0805599999999997</v>
      </c>
      <c r="AM15">
        <v>0</v>
      </c>
      <c r="AN15">
        <v>0</v>
      </c>
      <c r="AO15">
        <v>0.14074603199999999</v>
      </c>
      <c r="AP15">
        <v>2.7005529599999996</v>
      </c>
      <c r="AQ15">
        <v>0</v>
      </c>
      <c r="AR15">
        <v>1.9395072000000002</v>
      </c>
      <c r="AS15">
        <v>4.1356828800000001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20.999009449086568</v>
      </c>
      <c r="BB15">
        <f t="shared" si="0"/>
        <v>528.71326671552549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280.72946604086144</v>
      </c>
      <c r="L16">
        <v>0</v>
      </c>
      <c r="M16">
        <v>15.001594149309621</v>
      </c>
      <c r="N16">
        <v>26.001072005265467</v>
      </c>
      <c r="O16">
        <v>38.000998745867058</v>
      </c>
      <c r="P16">
        <v>27.272895471669681</v>
      </c>
      <c r="Q16">
        <v>0</v>
      </c>
      <c r="R16">
        <v>9.623311089269194</v>
      </c>
      <c r="S16">
        <v>6.1253411319241984</v>
      </c>
      <c r="T16">
        <v>0</v>
      </c>
      <c r="U16">
        <v>51.757956302105825</v>
      </c>
      <c r="V16">
        <v>0</v>
      </c>
      <c r="W16">
        <v>5</v>
      </c>
      <c r="X16">
        <v>15.000866300895176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6.762475199999999</v>
      </c>
      <c r="AF16">
        <v>6.1510581000000002</v>
      </c>
      <c r="AG16">
        <v>29.393141580000005</v>
      </c>
      <c r="AH16">
        <v>0</v>
      </c>
      <c r="AI16">
        <v>0</v>
      </c>
      <c r="AJ16">
        <v>0</v>
      </c>
      <c r="AK16">
        <v>23.132137350000001</v>
      </c>
      <c r="AL16">
        <v>2.0805599999999997</v>
      </c>
      <c r="AM16">
        <v>0</v>
      </c>
      <c r="AN16">
        <v>0</v>
      </c>
      <c r="AO16">
        <v>0.117503568</v>
      </c>
      <c r="AP16">
        <v>2.7005529599999996</v>
      </c>
      <c r="AQ16">
        <v>0</v>
      </c>
      <c r="AR16">
        <v>1.9395072000000002</v>
      </c>
      <c r="AS16">
        <v>4.1356828800000001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21.045377414700383</v>
      </c>
      <c r="BB16">
        <f t="shared" si="0"/>
        <v>529.88074266046704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280.73216678630587</v>
      </c>
      <c r="L17">
        <v>0</v>
      </c>
      <c r="M17">
        <v>23.003132553064869</v>
      </c>
      <c r="N17">
        <v>26.001072005265467</v>
      </c>
      <c r="O17">
        <v>38.000998745867058</v>
      </c>
      <c r="P17">
        <v>27.272895471669681</v>
      </c>
      <c r="Q17">
        <v>0</v>
      </c>
      <c r="R17">
        <v>9.623311089269194</v>
      </c>
      <c r="S17">
        <v>6.1253411319241984</v>
      </c>
      <c r="T17">
        <v>0</v>
      </c>
      <c r="U17">
        <v>51.757956302105825</v>
      </c>
      <c r="V17">
        <v>0</v>
      </c>
      <c r="W17">
        <v>5</v>
      </c>
      <c r="X17">
        <v>15.000866300895176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6.762475199999999</v>
      </c>
      <c r="AF17">
        <v>6.1510581000000002</v>
      </c>
      <c r="AG17">
        <v>29.393141580000005</v>
      </c>
      <c r="AH17">
        <v>0</v>
      </c>
      <c r="AI17">
        <v>0</v>
      </c>
      <c r="AJ17">
        <v>0</v>
      </c>
      <c r="AK17">
        <v>23.132137350000001</v>
      </c>
      <c r="AL17">
        <v>2.0805599999999997</v>
      </c>
      <c r="AM17">
        <v>0</v>
      </c>
      <c r="AN17">
        <v>0</v>
      </c>
      <c r="AO17">
        <v>0.11104732800000001</v>
      </c>
      <c r="AP17">
        <v>2.7005529599999996</v>
      </c>
      <c r="AQ17">
        <v>0</v>
      </c>
      <c r="AR17">
        <v>1.9395072000000002</v>
      </c>
      <c r="AS17">
        <v>4.1356828800000001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21.350892935758033</v>
      </c>
      <c r="BB17">
        <f t="shared" si="0"/>
        <v>537.57301004860926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280.72946604086144</v>
      </c>
      <c r="L18">
        <v>0</v>
      </c>
      <c r="M18">
        <v>23.003132553064869</v>
      </c>
      <c r="N18">
        <v>26.001072005265467</v>
      </c>
      <c r="O18">
        <v>38.000998745867058</v>
      </c>
      <c r="P18">
        <v>27.272895471669681</v>
      </c>
      <c r="Q18">
        <v>0</v>
      </c>
      <c r="R18">
        <v>9.623311089269194</v>
      </c>
      <c r="S18">
        <v>6.1253411319241984</v>
      </c>
      <c r="T18">
        <v>0</v>
      </c>
      <c r="U18">
        <v>51.757956302105825</v>
      </c>
      <c r="V18">
        <v>0</v>
      </c>
      <c r="W18">
        <v>5</v>
      </c>
      <c r="X18">
        <v>15.000866300895176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6.762475199999999</v>
      </c>
      <c r="AF18">
        <v>6.1510581000000002</v>
      </c>
      <c r="AG18">
        <v>29.393141580000005</v>
      </c>
      <c r="AH18">
        <v>0</v>
      </c>
      <c r="AI18">
        <v>0</v>
      </c>
      <c r="AJ18">
        <v>0</v>
      </c>
      <c r="AK18">
        <v>23.132137350000001</v>
      </c>
      <c r="AL18">
        <v>2.0805599999999997</v>
      </c>
      <c r="AM18">
        <v>0</v>
      </c>
      <c r="AN18">
        <v>0</v>
      </c>
      <c r="AO18">
        <v>9.2969856000000003E-2</v>
      </c>
      <c r="AP18">
        <v>2.7005529599999996</v>
      </c>
      <c r="AQ18">
        <v>0</v>
      </c>
      <c r="AR18">
        <v>1.9395072000000002</v>
      </c>
      <c r="AS18">
        <v>4.1356828800000001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21.350098896571843</v>
      </c>
      <c r="BB18">
        <f t="shared" si="0"/>
        <v>537.55302587035089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280.73216678630587</v>
      </c>
      <c r="L19">
        <v>0</v>
      </c>
      <c r="M19">
        <v>32.864634154206392</v>
      </c>
      <c r="N19">
        <v>26.001072005265467</v>
      </c>
      <c r="O19">
        <v>38.000998745867058</v>
      </c>
      <c r="P19">
        <v>27.272895471669681</v>
      </c>
      <c r="Q19">
        <v>0</v>
      </c>
      <c r="R19">
        <v>9.2833239181034486</v>
      </c>
      <c r="S19">
        <v>6.1253411319241984</v>
      </c>
      <c r="T19">
        <v>0</v>
      </c>
      <c r="U19">
        <v>51.757956302105825</v>
      </c>
      <c r="V19">
        <v>0</v>
      </c>
      <c r="W19">
        <v>5</v>
      </c>
      <c r="X19">
        <v>15.000866300895176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6.762475199999999</v>
      </c>
      <c r="AF19">
        <v>6.1510581000000002</v>
      </c>
      <c r="AG19">
        <v>29.393141580000005</v>
      </c>
      <c r="AH19">
        <v>0</v>
      </c>
      <c r="AI19">
        <v>0</v>
      </c>
      <c r="AJ19">
        <v>0</v>
      </c>
      <c r="AK19">
        <v>23.132137350000001</v>
      </c>
      <c r="AL19">
        <v>2.0805599999999997</v>
      </c>
      <c r="AM19">
        <v>0</v>
      </c>
      <c r="AN19">
        <v>0</v>
      </c>
      <c r="AO19">
        <v>7.8766128000000005E-2</v>
      </c>
      <c r="AP19">
        <v>2.7005529599999996</v>
      </c>
      <c r="AQ19">
        <v>0</v>
      </c>
      <c r="AR19">
        <v>1.9395072000000002</v>
      </c>
      <c r="AS19">
        <v>4.1356828800000001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21.713381644434754</v>
      </c>
      <c r="BB19">
        <f t="shared" si="0"/>
        <v>546.69975456990824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280.72946604086144</v>
      </c>
      <c r="L20">
        <v>0</v>
      </c>
      <c r="M20">
        <v>33.005052873563216</v>
      </c>
      <c r="N20">
        <v>26.001072005265467</v>
      </c>
      <c r="O20">
        <v>38.000998745867058</v>
      </c>
      <c r="P20">
        <v>27.272895471669681</v>
      </c>
      <c r="Q20">
        <v>0</v>
      </c>
      <c r="R20">
        <v>7.7724979199999993</v>
      </c>
      <c r="S20">
        <v>6.1253411319241984</v>
      </c>
      <c r="T20">
        <v>0</v>
      </c>
      <c r="U20">
        <v>51.757956302105825</v>
      </c>
      <c r="V20">
        <v>0</v>
      </c>
      <c r="W20">
        <v>5</v>
      </c>
      <c r="X20">
        <v>15.000866300895176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6.762475199999999</v>
      </c>
      <c r="AF20">
        <v>6.1510581000000002</v>
      </c>
      <c r="AG20">
        <v>29.393141580000005</v>
      </c>
      <c r="AH20">
        <v>5.2404244200000001</v>
      </c>
      <c r="AI20">
        <v>0</v>
      </c>
      <c r="AJ20">
        <v>0</v>
      </c>
      <c r="AK20">
        <v>23.132137350000001</v>
      </c>
      <c r="AL20">
        <v>2.0805599999999997</v>
      </c>
      <c r="AM20">
        <v>0</v>
      </c>
      <c r="AN20">
        <v>0</v>
      </c>
      <c r="AO20">
        <v>5.1649919999999995E-2</v>
      </c>
      <c r="AP20">
        <v>2.7005529599999996</v>
      </c>
      <c r="AQ20">
        <v>10.785749000000001</v>
      </c>
      <c r="AR20">
        <v>1.9395072000000002</v>
      </c>
      <c r="AS20">
        <v>4.1356828800000001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22.272092296947676</v>
      </c>
      <c r="BB20">
        <f t="shared" si="0"/>
        <v>560.76699310520428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280.72689423976857</v>
      </c>
      <c r="L21">
        <v>0</v>
      </c>
      <c r="M21">
        <v>33.005052873563216</v>
      </c>
      <c r="N21">
        <v>26.001072005265467</v>
      </c>
      <c r="O21">
        <v>38.000998745867058</v>
      </c>
      <c r="P21">
        <v>27.272895471669681</v>
      </c>
      <c r="Q21">
        <v>0</v>
      </c>
      <c r="R21">
        <v>8.1857833222826084</v>
      </c>
      <c r="S21">
        <v>5.6873981514913661</v>
      </c>
      <c r="T21">
        <v>0</v>
      </c>
      <c r="U21">
        <v>51.757956302105825</v>
      </c>
      <c r="V21">
        <v>0</v>
      </c>
      <c r="W21">
        <v>5</v>
      </c>
      <c r="X21">
        <v>15.000866300895176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6.762475199999999</v>
      </c>
      <c r="AF21">
        <v>6.1510581000000002</v>
      </c>
      <c r="AG21">
        <v>29.393141580000005</v>
      </c>
      <c r="AH21">
        <v>10.27289549</v>
      </c>
      <c r="AI21">
        <v>0</v>
      </c>
      <c r="AJ21">
        <v>0</v>
      </c>
      <c r="AK21">
        <v>23.132137350000001</v>
      </c>
      <c r="AL21">
        <v>9.5358999999999998</v>
      </c>
      <c r="AM21">
        <v>0</v>
      </c>
      <c r="AN21">
        <v>0</v>
      </c>
      <c r="AO21">
        <v>0.12912480000000001</v>
      </c>
      <c r="AP21">
        <v>0.78766128000000002</v>
      </c>
      <c r="AQ21">
        <v>10.785749000000001</v>
      </c>
      <c r="AR21">
        <v>1.9395072000000002</v>
      </c>
      <c r="AS21">
        <v>4.1356828800000001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22.677974296275011</v>
      </c>
      <c r="BB21">
        <f t="shared" si="0"/>
        <v>570.98627599663382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280.72402291743487</v>
      </c>
      <c r="L22">
        <v>0</v>
      </c>
      <c r="M22">
        <v>33.005052873563216</v>
      </c>
      <c r="N22">
        <v>26.001072005265467</v>
      </c>
      <c r="O22">
        <v>38.000998745867058</v>
      </c>
      <c r="P22">
        <v>27.272895471669681</v>
      </c>
      <c r="Q22">
        <v>0</v>
      </c>
      <c r="R22">
        <v>8.1528061679389303</v>
      </c>
      <c r="S22">
        <v>5.6873981514913661</v>
      </c>
      <c r="T22">
        <v>0</v>
      </c>
      <c r="U22">
        <v>51.757956302105825</v>
      </c>
      <c r="V22">
        <v>0</v>
      </c>
      <c r="W22">
        <v>5</v>
      </c>
      <c r="X22">
        <v>15.000866300895176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6.762475199999999</v>
      </c>
      <c r="AF22">
        <v>6.1510581000000002</v>
      </c>
      <c r="AG22">
        <v>29.393141580000005</v>
      </c>
      <c r="AH22">
        <v>10.27289549</v>
      </c>
      <c r="AI22">
        <v>0</v>
      </c>
      <c r="AJ22">
        <v>0</v>
      </c>
      <c r="AK22">
        <v>23.132137350000001</v>
      </c>
      <c r="AL22">
        <v>9.5358999999999998</v>
      </c>
      <c r="AM22">
        <v>0</v>
      </c>
      <c r="AN22">
        <v>0</v>
      </c>
      <c r="AO22">
        <v>9.6843600000000002E-2</v>
      </c>
      <c r="AP22">
        <v>0.78766128000000002</v>
      </c>
      <c r="AQ22">
        <v>10.785749000000001</v>
      </c>
      <c r="AR22">
        <v>1.9395072000000002</v>
      </c>
      <c r="AS22">
        <v>4.1356828800000001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22.675371477610717</v>
      </c>
      <c r="BB22">
        <f t="shared" si="0"/>
        <v>570.92074913862075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280.72587625788844</v>
      </c>
      <c r="L23">
        <v>0</v>
      </c>
      <c r="M23">
        <v>33.005052873563216</v>
      </c>
      <c r="N23">
        <v>26.001072005265467</v>
      </c>
      <c r="O23">
        <v>38.000998745867058</v>
      </c>
      <c r="P23">
        <v>27.272895471669681</v>
      </c>
      <c r="Q23">
        <v>0</v>
      </c>
      <c r="R23">
        <v>4.6932723029197065</v>
      </c>
      <c r="S23">
        <v>4.9903244249341521</v>
      </c>
      <c r="T23">
        <v>0</v>
      </c>
      <c r="U23">
        <v>51.757956302105825</v>
      </c>
      <c r="V23">
        <v>0</v>
      </c>
      <c r="W23">
        <v>5</v>
      </c>
      <c r="X23">
        <v>15.000866300895176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6.762475199999999</v>
      </c>
      <c r="AF23">
        <v>6.1510581000000002</v>
      </c>
      <c r="AG23">
        <v>29.393141580000005</v>
      </c>
      <c r="AH23">
        <v>10.27289549</v>
      </c>
      <c r="AI23">
        <v>0</v>
      </c>
      <c r="AJ23">
        <v>0</v>
      </c>
      <c r="AK23">
        <v>23.132137350000001</v>
      </c>
      <c r="AL23">
        <v>9.5358999999999998</v>
      </c>
      <c r="AM23">
        <v>0</v>
      </c>
      <c r="AN23">
        <v>0</v>
      </c>
      <c r="AO23">
        <v>5.9397408000000006E-2</v>
      </c>
      <c r="AP23">
        <v>0.78766128000000002</v>
      </c>
      <c r="AQ23">
        <v>10.785749000000001</v>
      </c>
      <c r="AR23">
        <v>1.9395072000000002</v>
      </c>
      <c r="AS23">
        <v>4.1356828800000001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22.515229650822455</v>
      </c>
      <c r="BB23">
        <f t="shared" si="0"/>
        <v>566.88869052228608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280.72126279281326</v>
      </c>
      <c r="L24">
        <v>0</v>
      </c>
      <c r="M24">
        <v>63.774782693595178</v>
      </c>
      <c r="N24">
        <v>51.885077387107891</v>
      </c>
      <c r="O24">
        <v>70.727611455660607</v>
      </c>
      <c r="P24">
        <v>27.272895471669681</v>
      </c>
      <c r="Q24">
        <v>0</v>
      </c>
      <c r="R24">
        <v>4.6932723029197065</v>
      </c>
      <c r="S24">
        <v>4.9903244249341521</v>
      </c>
      <c r="T24">
        <v>0</v>
      </c>
      <c r="U24">
        <v>51.757956302105825</v>
      </c>
      <c r="V24">
        <v>0</v>
      </c>
      <c r="W24">
        <v>5</v>
      </c>
      <c r="X24">
        <v>15.000866300895176</v>
      </c>
      <c r="Y24">
        <v>0</v>
      </c>
      <c r="Z24">
        <v>0.4831200000000001</v>
      </c>
      <c r="AA24">
        <v>0</v>
      </c>
      <c r="AB24">
        <v>0</v>
      </c>
      <c r="AC24">
        <v>0</v>
      </c>
      <c r="AD24">
        <v>0</v>
      </c>
      <c r="AE24">
        <v>6.762475199999999</v>
      </c>
      <c r="AF24">
        <v>6.1510581000000002</v>
      </c>
      <c r="AG24">
        <v>29.393141580000005</v>
      </c>
      <c r="AH24">
        <v>10.27289549</v>
      </c>
      <c r="AI24">
        <v>0</v>
      </c>
      <c r="AJ24">
        <v>0</v>
      </c>
      <c r="AK24">
        <v>23.132137350000001</v>
      </c>
      <c r="AL24">
        <v>9.5358999999999998</v>
      </c>
      <c r="AM24">
        <v>0</v>
      </c>
      <c r="AN24">
        <v>0</v>
      </c>
      <c r="AO24">
        <v>1.6786223999999999E-2</v>
      </c>
      <c r="AP24">
        <v>0.78766128000000002</v>
      </c>
      <c r="AQ24">
        <v>10.785749000000001</v>
      </c>
      <c r="AR24">
        <v>1.9395072000000002</v>
      </c>
      <c r="AS24">
        <v>4.1356828800000001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25.946210576314272</v>
      </c>
      <c r="BB24">
        <f t="shared" si="0"/>
        <v>653.27395285938724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280.72582355953909</v>
      </c>
      <c r="L25">
        <v>0</v>
      </c>
      <c r="M25">
        <v>63.774782693595178</v>
      </c>
      <c r="N25">
        <v>51.885077387107891</v>
      </c>
      <c r="O25">
        <v>73.282628740545874</v>
      </c>
      <c r="P25">
        <v>27.272895471669681</v>
      </c>
      <c r="Q25">
        <v>0</v>
      </c>
      <c r="R25">
        <v>3.2434109129967776</v>
      </c>
      <c r="S25">
        <v>2.9313887410714288</v>
      </c>
      <c r="T25">
        <v>0</v>
      </c>
      <c r="U25">
        <v>51.757956302105825</v>
      </c>
      <c r="V25">
        <v>0</v>
      </c>
      <c r="W25">
        <v>6.9975535168195711</v>
      </c>
      <c r="X25">
        <v>38.396935088176349</v>
      </c>
      <c r="Y25">
        <v>0</v>
      </c>
      <c r="Z25">
        <v>3.1402800000000006</v>
      </c>
      <c r="AA25">
        <v>0</v>
      </c>
      <c r="AB25">
        <v>0</v>
      </c>
      <c r="AC25">
        <v>0</v>
      </c>
      <c r="AD25">
        <v>0</v>
      </c>
      <c r="AE25">
        <v>6.762475199999999</v>
      </c>
      <c r="AF25">
        <v>6.1510581000000002</v>
      </c>
      <c r="AG25">
        <v>29.393141580000005</v>
      </c>
      <c r="AH25">
        <v>20.54579098</v>
      </c>
      <c r="AI25">
        <v>0</v>
      </c>
      <c r="AJ25">
        <v>0</v>
      </c>
      <c r="AK25">
        <v>23.132137350000001</v>
      </c>
      <c r="AL25">
        <v>9.5358999999999998</v>
      </c>
      <c r="AM25">
        <v>0</v>
      </c>
      <c r="AN25">
        <v>0</v>
      </c>
      <c r="AO25">
        <v>0.71018640000000011</v>
      </c>
      <c r="AP25">
        <v>0.78766128000000002</v>
      </c>
      <c r="AQ25">
        <v>20.130487000000002</v>
      </c>
      <c r="AR25">
        <v>1.9395072000000002</v>
      </c>
      <c r="AS25">
        <v>4.1356828800000001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27.757370936076551</v>
      </c>
      <c r="BB25">
        <f t="shared" si="0"/>
        <v>698.87538944755113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284.81198105738054</v>
      </c>
      <c r="L26">
        <v>0</v>
      </c>
      <c r="M26">
        <v>63.774782693595178</v>
      </c>
      <c r="N26">
        <v>51.885077387107891</v>
      </c>
      <c r="O26">
        <v>73.282628740545874</v>
      </c>
      <c r="P26">
        <v>27.272895471669681</v>
      </c>
      <c r="Q26">
        <v>0</v>
      </c>
      <c r="R26">
        <v>0</v>
      </c>
      <c r="S26">
        <v>0.28061645694200354</v>
      </c>
      <c r="T26">
        <v>0</v>
      </c>
      <c r="U26">
        <v>51.757956302105825</v>
      </c>
      <c r="V26">
        <v>0</v>
      </c>
      <c r="W26">
        <v>20.327074015748032</v>
      </c>
      <c r="X26">
        <v>43.17207889583333</v>
      </c>
      <c r="Y26">
        <v>0</v>
      </c>
      <c r="Z26">
        <v>5.7568579199999999</v>
      </c>
      <c r="AA26">
        <v>1.6654464</v>
      </c>
      <c r="AB26">
        <v>1.4635024999999995</v>
      </c>
      <c r="AC26">
        <v>4.2505959439999996</v>
      </c>
      <c r="AD26">
        <v>0</v>
      </c>
      <c r="AE26">
        <v>6.762475199999999</v>
      </c>
      <c r="AF26">
        <v>6.1510581000000002</v>
      </c>
      <c r="AG26">
        <v>29.393141580000005</v>
      </c>
      <c r="AH26">
        <v>30.818686470000003</v>
      </c>
      <c r="AI26">
        <v>0</v>
      </c>
      <c r="AJ26">
        <v>0</v>
      </c>
      <c r="AK26">
        <v>23.132137350000001</v>
      </c>
      <c r="AL26">
        <v>9.5358999999999998</v>
      </c>
      <c r="AM26">
        <v>0</v>
      </c>
      <c r="AN26">
        <v>0</v>
      </c>
      <c r="AO26">
        <v>0.60430406399999992</v>
      </c>
      <c r="AP26">
        <v>0.78766128000000002</v>
      </c>
      <c r="AQ26">
        <v>32.357247000000001</v>
      </c>
      <c r="AR26">
        <v>1.9395072000000002</v>
      </c>
      <c r="AS26">
        <v>4.1356828800000001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29.61719718817357</v>
      </c>
      <c r="BB26">
        <f t="shared" si="0"/>
        <v>745.70209772075475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336.58591018523902</v>
      </c>
      <c r="L27">
        <v>9.4197025506985135</v>
      </c>
      <c r="M27">
        <v>63.774782693595178</v>
      </c>
      <c r="N27">
        <v>51.885077387107891</v>
      </c>
      <c r="O27">
        <v>73.282628740545874</v>
      </c>
      <c r="P27">
        <v>27.272895471669681</v>
      </c>
      <c r="Q27">
        <v>9.5888775975516438</v>
      </c>
      <c r="R27">
        <v>18.618795854145855</v>
      </c>
      <c r="S27">
        <v>11.581296807252659</v>
      </c>
      <c r="T27">
        <v>0</v>
      </c>
      <c r="U27">
        <v>51.757956302105825</v>
      </c>
      <c r="V27">
        <v>4.8421204350282485</v>
      </c>
      <c r="W27">
        <v>19.890690064064295</v>
      </c>
      <c r="X27">
        <v>43.19141044618312</v>
      </c>
      <c r="Y27">
        <v>0</v>
      </c>
      <c r="Z27">
        <v>5.7568579199999999</v>
      </c>
      <c r="AA27">
        <v>7.6332959999999996</v>
      </c>
      <c r="AB27">
        <v>5.7369297999999986</v>
      </c>
      <c r="AC27">
        <v>8.5011918879999993</v>
      </c>
      <c r="AD27">
        <v>0.5802544999999999</v>
      </c>
      <c r="AE27">
        <v>6.762475199999999</v>
      </c>
      <c r="AF27">
        <v>6.1510581000000002</v>
      </c>
      <c r="AG27">
        <v>29.393141580000005</v>
      </c>
      <c r="AH27">
        <v>41.091581959999992</v>
      </c>
      <c r="AI27">
        <v>2.2364691999999997</v>
      </c>
      <c r="AJ27">
        <v>0</v>
      </c>
      <c r="AK27">
        <v>23.132137350000001</v>
      </c>
      <c r="AL27">
        <v>19.071799999999996</v>
      </c>
      <c r="AM27">
        <v>2.3182980479999999</v>
      </c>
      <c r="AN27">
        <v>0</v>
      </c>
      <c r="AO27">
        <v>0.87288364800000007</v>
      </c>
      <c r="AP27">
        <v>0.78766128000000002</v>
      </c>
      <c r="AQ27">
        <v>43.142996000000004</v>
      </c>
      <c r="AR27">
        <v>1.9395072000000002</v>
      </c>
      <c r="AS27">
        <v>4.1356828800000001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35.561769100092562</v>
      </c>
      <c r="BB27">
        <f t="shared" si="0"/>
        <v>895.37459798909538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457.99865174491748</v>
      </c>
      <c r="L28">
        <v>9.4198849791408286</v>
      </c>
      <c r="M28">
        <v>63.774782693595178</v>
      </c>
      <c r="N28">
        <v>51.885077387107891</v>
      </c>
      <c r="O28">
        <v>73.282628740545874</v>
      </c>
      <c r="P28">
        <v>27.272895471669681</v>
      </c>
      <c r="Q28">
        <v>9.5915163874345541</v>
      </c>
      <c r="R28">
        <v>18.618795854145855</v>
      </c>
      <c r="S28">
        <v>11.581296807252659</v>
      </c>
      <c r="T28">
        <v>0</v>
      </c>
      <c r="U28">
        <v>51.757956302105825</v>
      </c>
      <c r="V28">
        <v>4.8421204350282485</v>
      </c>
      <c r="W28">
        <v>19.997739726027397</v>
      </c>
      <c r="X28">
        <v>43.19141044618312</v>
      </c>
      <c r="Y28">
        <v>0</v>
      </c>
      <c r="Z28">
        <v>5.7568579199999999</v>
      </c>
      <c r="AA28">
        <v>12.340957824</v>
      </c>
      <c r="AB28">
        <v>11.56752376</v>
      </c>
      <c r="AC28">
        <v>12.764651820900001</v>
      </c>
      <c r="AD28">
        <v>3.8296797000000007</v>
      </c>
      <c r="AE28">
        <v>7.2133068799999984</v>
      </c>
      <c r="AF28">
        <v>13.669017999999998</v>
      </c>
      <c r="AG28">
        <v>29.393141580000005</v>
      </c>
      <c r="AH28">
        <v>51.364477449999988</v>
      </c>
      <c r="AI28">
        <v>7.2685248999999992</v>
      </c>
      <c r="AJ28">
        <v>0</v>
      </c>
      <c r="AK28">
        <v>23.132137350000001</v>
      </c>
      <c r="AL28">
        <v>49.846749999999993</v>
      </c>
      <c r="AM28">
        <v>4.6365960959999999</v>
      </c>
      <c r="AN28">
        <v>0</v>
      </c>
      <c r="AO28">
        <v>0.68307019200000008</v>
      </c>
      <c r="AP28">
        <v>0.78766128000000002</v>
      </c>
      <c r="AQ28">
        <v>43.142996000000004</v>
      </c>
      <c r="AR28">
        <v>1.9395072000000002</v>
      </c>
      <c r="AS28">
        <v>4.1356828800000001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43.039454956169983</v>
      </c>
      <c r="BB28">
        <f t="shared" si="0"/>
        <v>1083.6478428518851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494.00010111011949</v>
      </c>
      <c r="L29">
        <v>9.4198849791408286</v>
      </c>
      <c r="M29">
        <v>63.774782693595178</v>
      </c>
      <c r="N29">
        <v>51.885077387107891</v>
      </c>
      <c r="O29">
        <v>73.282628740545874</v>
      </c>
      <c r="P29">
        <v>27.272895471669681</v>
      </c>
      <c r="Q29">
        <v>9.5915163874345541</v>
      </c>
      <c r="R29">
        <v>18.618795854145855</v>
      </c>
      <c r="S29">
        <v>11.581296807252659</v>
      </c>
      <c r="T29">
        <v>0</v>
      </c>
      <c r="U29">
        <v>51.757956302105825</v>
      </c>
      <c r="V29">
        <v>4.8421204350282485</v>
      </c>
      <c r="W29">
        <v>19.997739726027397</v>
      </c>
      <c r="X29">
        <v>43.19141044618312</v>
      </c>
      <c r="Y29">
        <v>0</v>
      </c>
      <c r="Z29">
        <v>5.7568579199999999</v>
      </c>
      <c r="AA29">
        <v>12.340957824</v>
      </c>
      <c r="AB29">
        <v>17.35128564</v>
      </c>
      <c r="AC29">
        <v>12.764651820900001</v>
      </c>
      <c r="AD29">
        <v>8.0075121000000014</v>
      </c>
      <c r="AE29">
        <v>14.42661376</v>
      </c>
      <c r="AF29">
        <v>13.669017999999998</v>
      </c>
      <c r="AG29">
        <v>29.393141580000005</v>
      </c>
      <c r="AH29">
        <v>61.637372940000006</v>
      </c>
      <c r="AI29">
        <v>7.2685248999999992</v>
      </c>
      <c r="AJ29">
        <v>0</v>
      </c>
      <c r="AK29">
        <v>23.132137350000001</v>
      </c>
      <c r="AL29">
        <v>49.846749999999993</v>
      </c>
      <c r="AM29">
        <v>6.9548941439999989</v>
      </c>
      <c r="AN29">
        <v>0</v>
      </c>
      <c r="AO29">
        <v>0.61979903999999997</v>
      </c>
      <c r="AP29">
        <v>0.78766128000000002</v>
      </c>
      <c r="AQ29">
        <v>43.142996000000004</v>
      </c>
      <c r="AR29">
        <v>15.031180800000001</v>
      </c>
      <c r="AS29">
        <v>7.326066816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46.171333223205735</v>
      </c>
      <c r="BB29">
        <f t="shared" si="0"/>
        <v>1162.5022950320515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512.34009652450823</v>
      </c>
      <c r="L30">
        <v>9.4198849791408286</v>
      </c>
      <c r="M30">
        <v>63.774782693595178</v>
      </c>
      <c r="N30">
        <v>51.885077387107891</v>
      </c>
      <c r="O30">
        <v>73.282628740545874</v>
      </c>
      <c r="P30">
        <v>27.272895471669681</v>
      </c>
      <c r="Q30">
        <v>9.5915163874345541</v>
      </c>
      <c r="R30">
        <v>18.618795854145855</v>
      </c>
      <c r="S30">
        <v>11.581296807252659</v>
      </c>
      <c r="T30">
        <v>0</v>
      </c>
      <c r="U30">
        <v>51.757956302105825</v>
      </c>
      <c r="V30">
        <v>4.6353021674876844</v>
      </c>
      <c r="W30">
        <v>19.997739726027397</v>
      </c>
      <c r="X30">
        <v>43.19141044618312</v>
      </c>
      <c r="Y30">
        <v>0</v>
      </c>
      <c r="Z30">
        <v>5.7568579199999999</v>
      </c>
      <c r="AA30">
        <v>12.340957824</v>
      </c>
      <c r="AB30">
        <v>17.35128564</v>
      </c>
      <c r="AC30">
        <v>12.764651820900001</v>
      </c>
      <c r="AD30">
        <v>8.0075121000000014</v>
      </c>
      <c r="AE30">
        <v>21.714307867200002</v>
      </c>
      <c r="AF30">
        <v>13.669017999999998</v>
      </c>
      <c r="AG30">
        <v>29.393141580000005</v>
      </c>
      <c r="AH30">
        <v>61.637372940000006</v>
      </c>
      <c r="AI30">
        <v>7.2685248999999992</v>
      </c>
      <c r="AJ30">
        <v>0</v>
      </c>
      <c r="AK30">
        <v>23.132137350000001</v>
      </c>
      <c r="AL30">
        <v>49.846749999999993</v>
      </c>
      <c r="AM30">
        <v>6.9548941439999989</v>
      </c>
      <c r="AN30">
        <v>0</v>
      </c>
      <c r="AO30">
        <v>0.56040163200000004</v>
      </c>
      <c r="AP30">
        <v>0.78766128000000002</v>
      </c>
      <c r="AQ30">
        <v>43.142996000000004</v>
      </c>
      <c r="AR30">
        <v>15.031180800000001</v>
      </c>
      <c r="AS30">
        <v>7.326066816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47.140141223755712</v>
      </c>
      <c r="BB30">
        <f t="shared" si="0"/>
        <v>1186.8949608775495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512.34009652450823</v>
      </c>
      <c r="L31">
        <v>9.4198849791408286</v>
      </c>
      <c r="M31">
        <v>63.774782693595178</v>
      </c>
      <c r="N31">
        <v>51.885077387107891</v>
      </c>
      <c r="O31">
        <v>73.282628740545874</v>
      </c>
      <c r="P31">
        <v>27.272895471669681</v>
      </c>
      <c r="Q31">
        <v>9.5915163874345541</v>
      </c>
      <c r="R31">
        <v>18.618795854145855</v>
      </c>
      <c r="S31">
        <v>11.581296807252659</v>
      </c>
      <c r="T31">
        <v>0</v>
      </c>
      <c r="U31">
        <v>51.757956302105825</v>
      </c>
      <c r="V31">
        <v>4.6353021674876844</v>
      </c>
      <c r="W31">
        <v>19.58837520391517</v>
      </c>
      <c r="X31">
        <v>43.19141044618312</v>
      </c>
      <c r="Y31">
        <v>0</v>
      </c>
      <c r="Z31">
        <v>5.7568579199999999</v>
      </c>
      <c r="AA31">
        <v>12.340957824</v>
      </c>
      <c r="AB31">
        <v>17.35128564</v>
      </c>
      <c r="AC31">
        <v>12.764651820900001</v>
      </c>
      <c r="AD31">
        <v>12.011268149999998</v>
      </c>
      <c r="AE31">
        <v>21.714307867200002</v>
      </c>
      <c r="AF31">
        <v>13.669017999999998</v>
      </c>
      <c r="AG31">
        <v>29.393141580000005</v>
      </c>
      <c r="AH31">
        <v>61.637372940000006</v>
      </c>
      <c r="AI31">
        <v>7.2685248999999992</v>
      </c>
      <c r="AJ31">
        <v>0</v>
      </c>
      <c r="AK31">
        <v>23.132137350000001</v>
      </c>
      <c r="AL31">
        <v>49.846749999999993</v>
      </c>
      <c r="AM31">
        <v>6.9548941439999989</v>
      </c>
      <c r="AN31">
        <v>0</v>
      </c>
      <c r="AO31">
        <v>0.56685787200000004</v>
      </c>
      <c r="AP31">
        <v>0.78766128000000002</v>
      </c>
      <c r="AQ31">
        <v>43.142996000000004</v>
      </c>
      <c r="AR31">
        <v>1.9395072000000002</v>
      </c>
      <c r="AS31">
        <v>4.1356828800000001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46.655718758816882</v>
      </c>
      <c r="BB31">
        <f t="shared" si="0"/>
        <v>1174.6981735743761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512.34009652450823</v>
      </c>
      <c r="L32">
        <v>9.4198849791408286</v>
      </c>
      <c r="M32">
        <v>63.774782693595178</v>
      </c>
      <c r="N32">
        <v>51.885077387107891</v>
      </c>
      <c r="O32">
        <v>73.282628740545874</v>
      </c>
      <c r="P32">
        <v>27.272895471669681</v>
      </c>
      <c r="Q32">
        <v>9.5915163874345541</v>
      </c>
      <c r="R32">
        <v>18.618795854145855</v>
      </c>
      <c r="S32">
        <v>11.581296807252659</v>
      </c>
      <c r="T32">
        <v>0</v>
      </c>
      <c r="U32">
        <v>51.757956302105825</v>
      </c>
      <c r="V32">
        <v>4.6353021674876844</v>
      </c>
      <c r="W32">
        <v>19.58837520391517</v>
      </c>
      <c r="X32">
        <v>43.19141044618312</v>
      </c>
      <c r="Y32">
        <v>0</v>
      </c>
      <c r="Z32">
        <v>5.7568579199999999</v>
      </c>
      <c r="AA32">
        <v>12.340957824</v>
      </c>
      <c r="AB32">
        <v>17.35128564</v>
      </c>
      <c r="AC32">
        <v>12.764651820900001</v>
      </c>
      <c r="AD32">
        <v>16.015024200000003</v>
      </c>
      <c r="AE32">
        <v>21.714307867200002</v>
      </c>
      <c r="AF32">
        <v>13.669017999999998</v>
      </c>
      <c r="AG32">
        <v>29.393141580000005</v>
      </c>
      <c r="AH32">
        <v>58.226937999999997</v>
      </c>
      <c r="AI32">
        <v>7.2685248999999992</v>
      </c>
      <c r="AJ32">
        <v>0</v>
      </c>
      <c r="AK32">
        <v>23.132137350000001</v>
      </c>
      <c r="AL32">
        <v>49.846749999999993</v>
      </c>
      <c r="AM32">
        <v>4.6365960959999999</v>
      </c>
      <c r="AN32">
        <v>0</v>
      </c>
      <c r="AO32">
        <v>0.58880908799999998</v>
      </c>
      <c r="AP32">
        <v>0.78766128000000002</v>
      </c>
      <c r="AQ32">
        <v>43.142996000000004</v>
      </c>
      <c r="AR32">
        <v>1.9395072000000002</v>
      </c>
      <c r="AS32">
        <v>4.1356828800000001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46.590662861316865</v>
      </c>
      <c r="BB32">
        <f t="shared" si="0"/>
        <v>1173.0602037498761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483.99956434623647</v>
      </c>
      <c r="L33">
        <v>9.4198849791408286</v>
      </c>
      <c r="M33">
        <v>63.774782693595178</v>
      </c>
      <c r="N33">
        <v>51.885077387107891</v>
      </c>
      <c r="O33">
        <v>73.282628740545874</v>
      </c>
      <c r="P33">
        <v>27.272895471669681</v>
      </c>
      <c r="Q33">
        <v>9.5915163874345541</v>
      </c>
      <c r="R33">
        <v>18.618795854145855</v>
      </c>
      <c r="S33">
        <v>11.581296807252659</v>
      </c>
      <c r="T33">
        <v>0</v>
      </c>
      <c r="U33">
        <v>51.757956302105825</v>
      </c>
      <c r="V33">
        <v>4.3062012229299356</v>
      </c>
      <c r="W33">
        <v>19.972434488909219</v>
      </c>
      <c r="X33">
        <v>43.19141044618312</v>
      </c>
      <c r="Y33">
        <v>0</v>
      </c>
      <c r="Z33">
        <v>5.7568579199999999</v>
      </c>
      <c r="AA33">
        <v>12.340957824</v>
      </c>
      <c r="AB33">
        <v>17.35128564</v>
      </c>
      <c r="AC33">
        <v>12.764651820900001</v>
      </c>
      <c r="AD33">
        <v>16.015024200000003</v>
      </c>
      <c r="AE33">
        <v>21.714307867200002</v>
      </c>
      <c r="AF33">
        <v>13.669017999999998</v>
      </c>
      <c r="AG33">
        <v>29.393141580000005</v>
      </c>
      <c r="AH33">
        <v>51.364477449999988</v>
      </c>
      <c r="AI33">
        <v>7.2685248999999992</v>
      </c>
      <c r="AJ33">
        <v>0</v>
      </c>
      <c r="AK33">
        <v>23.132137350000001</v>
      </c>
      <c r="AL33">
        <v>9.5358999999999998</v>
      </c>
      <c r="AM33">
        <v>2.3182980479999999</v>
      </c>
      <c r="AN33">
        <v>0</v>
      </c>
      <c r="AO33">
        <v>0.38737440000000001</v>
      </c>
      <c r="AP33">
        <v>0.78766128000000002</v>
      </c>
      <c r="AQ33">
        <v>43.142996000000004</v>
      </c>
      <c r="AR33">
        <v>1.9395072000000002</v>
      </c>
      <c r="AS33">
        <v>4.1356828800000001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43.611879761541239</v>
      </c>
      <c r="BB33">
        <f t="shared" si="0"/>
        <v>1098.0603697258166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483.00005120285311</v>
      </c>
      <c r="L34">
        <v>9.4198849791408286</v>
      </c>
      <c r="M34">
        <v>63.774782693595178</v>
      </c>
      <c r="N34">
        <v>51.885077387107891</v>
      </c>
      <c r="O34">
        <v>73.282628740545874</v>
      </c>
      <c r="P34">
        <v>27.272895471669681</v>
      </c>
      <c r="Q34">
        <v>9.5915163874345541</v>
      </c>
      <c r="R34">
        <v>18.618795854145855</v>
      </c>
      <c r="S34">
        <v>11.581296807252659</v>
      </c>
      <c r="T34">
        <v>0</v>
      </c>
      <c r="U34">
        <v>51.757956302105825</v>
      </c>
      <c r="V34">
        <v>4.3062012229299356</v>
      </c>
      <c r="W34">
        <v>19.997739726027397</v>
      </c>
      <c r="X34">
        <v>43.19141044618312</v>
      </c>
      <c r="Y34">
        <v>0</v>
      </c>
      <c r="Z34">
        <v>5.7568579199999999</v>
      </c>
      <c r="AA34">
        <v>12.340957824</v>
      </c>
      <c r="AB34">
        <v>11.56752376</v>
      </c>
      <c r="AC34">
        <v>8.5011918879999993</v>
      </c>
      <c r="AD34">
        <v>12.011268149999998</v>
      </c>
      <c r="AE34">
        <v>21.714307867200002</v>
      </c>
      <c r="AF34">
        <v>12.302116200000002</v>
      </c>
      <c r="AG34">
        <v>29.393141580000005</v>
      </c>
      <c r="AH34">
        <v>51.364477449999988</v>
      </c>
      <c r="AI34">
        <v>2.2364691999999997</v>
      </c>
      <c r="AJ34">
        <v>0</v>
      </c>
      <c r="AK34">
        <v>23.132137350000001</v>
      </c>
      <c r="AL34">
        <v>2.0805599999999997</v>
      </c>
      <c r="AM34">
        <v>0.93668608000000009</v>
      </c>
      <c r="AN34">
        <v>0</v>
      </c>
      <c r="AO34">
        <v>0.38737440000000001</v>
      </c>
      <c r="AP34">
        <v>0.78766128000000002</v>
      </c>
      <c r="AQ34">
        <v>32.357247000000001</v>
      </c>
      <c r="AR34">
        <v>1.9395072000000002</v>
      </c>
      <c r="AS34">
        <v>4.1356828800000001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42.043890436914097</v>
      </c>
      <c r="BB34">
        <f t="shared" si="0"/>
        <v>1058.5815148132783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503.99284775566872</v>
      </c>
      <c r="L35">
        <v>9.4198849791408286</v>
      </c>
      <c r="M35">
        <v>63.774782693595178</v>
      </c>
      <c r="N35">
        <v>51.885077387107891</v>
      </c>
      <c r="O35">
        <v>73.282628740545874</v>
      </c>
      <c r="P35">
        <v>27.272895471669681</v>
      </c>
      <c r="Q35">
        <v>9.5915163874345541</v>
      </c>
      <c r="R35">
        <v>18.618795854145855</v>
      </c>
      <c r="S35">
        <v>11.581296807252659</v>
      </c>
      <c r="T35">
        <v>0</v>
      </c>
      <c r="U35">
        <v>51.757956302105825</v>
      </c>
      <c r="V35">
        <v>4.3062012229299356</v>
      </c>
      <c r="W35">
        <v>19.997739726027397</v>
      </c>
      <c r="X35">
        <v>43.19141044618312</v>
      </c>
      <c r="Y35">
        <v>0</v>
      </c>
      <c r="Z35">
        <v>3.1402800000000006</v>
      </c>
      <c r="AA35">
        <v>7.6332959999999996</v>
      </c>
      <c r="AB35">
        <v>1.756203</v>
      </c>
      <c r="AC35">
        <v>4.2505959439999996</v>
      </c>
      <c r="AD35">
        <v>8.0075121000000014</v>
      </c>
      <c r="AE35">
        <v>21.714307867200002</v>
      </c>
      <c r="AF35">
        <v>12.302116200000002</v>
      </c>
      <c r="AG35">
        <v>29.393141580000005</v>
      </c>
      <c r="AH35">
        <v>41.091581959999992</v>
      </c>
      <c r="AI35">
        <v>1.3977932499999999</v>
      </c>
      <c r="AJ35">
        <v>0</v>
      </c>
      <c r="AK35">
        <v>23.132137350000001</v>
      </c>
      <c r="AL35">
        <v>2.0805599999999997</v>
      </c>
      <c r="AM35">
        <v>0</v>
      </c>
      <c r="AN35">
        <v>0</v>
      </c>
      <c r="AO35">
        <v>0.38737440000000001</v>
      </c>
      <c r="AP35">
        <v>0.78766128000000002</v>
      </c>
      <c r="AQ35">
        <v>32.357247000000001</v>
      </c>
      <c r="AR35">
        <v>1.9395072000000002</v>
      </c>
      <c r="AS35">
        <v>7.326066816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41.537549775448241</v>
      </c>
      <c r="BB35">
        <f t="shared" si="0"/>
        <v>1045.8328659455594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503.99284775566872</v>
      </c>
      <c r="L36">
        <v>9.4198849791408286</v>
      </c>
      <c r="M36">
        <v>63.774782693595178</v>
      </c>
      <c r="N36">
        <v>51.885077387107891</v>
      </c>
      <c r="O36">
        <v>73.282628740545874</v>
      </c>
      <c r="P36">
        <v>27.272895471669681</v>
      </c>
      <c r="Q36">
        <v>9.5915163874345541</v>
      </c>
      <c r="R36">
        <v>18.618795854145855</v>
      </c>
      <c r="S36">
        <v>11.581296807252659</v>
      </c>
      <c r="T36">
        <v>0</v>
      </c>
      <c r="U36">
        <v>51.757956302105825</v>
      </c>
      <c r="V36">
        <v>4.3062012229299356</v>
      </c>
      <c r="W36">
        <v>19.997739726027397</v>
      </c>
      <c r="X36">
        <v>43.19141044618312</v>
      </c>
      <c r="Y36">
        <v>0</v>
      </c>
      <c r="Z36">
        <v>0.72467999999999988</v>
      </c>
      <c r="AA36">
        <v>1.5960527999999998</v>
      </c>
      <c r="AB36">
        <v>0</v>
      </c>
      <c r="AC36">
        <v>0</v>
      </c>
      <c r="AD36">
        <v>3.7716542499999988</v>
      </c>
      <c r="AE36">
        <v>21.714307867200002</v>
      </c>
      <c r="AF36">
        <v>6.1510581000000002</v>
      </c>
      <c r="AG36">
        <v>29.393141580000005</v>
      </c>
      <c r="AH36">
        <v>30.818686470000003</v>
      </c>
      <c r="AI36">
        <v>1.3977932499999999</v>
      </c>
      <c r="AJ36">
        <v>0</v>
      </c>
      <c r="AK36">
        <v>23.132137350000001</v>
      </c>
      <c r="AL36">
        <v>2.0805599999999997</v>
      </c>
      <c r="AM36">
        <v>0</v>
      </c>
      <c r="AN36">
        <v>0</v>
      </c>
      <c r="AO36">
        <v>0.38737440000000001</v>
      </c>
      <c r="AP36">
        <v>0.78766128000000002</v>
      </c>
      <c r="AQ36">
        <v>32.357247000000001</v>
      </c>
      <c r="AR36">
        <v>15.031180800000001</v>
      </c>
      <c r="AS36">
        <v>7.326066816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40.69608930584824</v>
      </c>
      <c r="BB36">
        <f t="shared" si="0"/>
        <v>1024.6465464311593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503.99284775566872</v>
      </c>
      <c r="L37">
        <v>8.5465181598827389</v>
      </c>
      <c r="M37">
        <v>63.774782693595178</v>
      </c>
      <c r="N37">
        <v>51.885077387107891</v>
      </c>
      <c r="O37">
        <v>73.282628740545874</v>
      </c>
      <c r="P37">
        <v>27.272895471669681</v>
      </c>
      <c r="Q37">
        <v>9.5915163874345541</v>
      </c>
      <c r="R37">
        <v>18.618795854145855</v>
      </c>
      <c r="S37">
        <v>11.581296807252659</v>
      </c>
      <c r="T37">
        <v>0</v>
      </c>
      <c r="U37">
        <v>51.757956302105825</v>
      </c>
      <c r="V37">
        <v>4.1288043964562577</v>
      </c>
      <c r="W37">
        <v>19.997739726027397</v>
      </c>
      <c r="X37">
        <v>43.19141044618312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21.714307867200002</v>
      </c>
      <c r="AF37">
        <v>6.1510581000000002</v>
      </c>
      <c r="AG37">
        <v>29.393141580000005</v>
      </c>
      <c r="AH37">
        <v>20.54579098</v>
      </c>
      <c r="AI37">
        <v>1.3977932499999999</v>
      </c>
      <c r="AJ37">
        <v>0</v>
      </c>
      <c r="AK37">
        <v>23.132137350000001</v>
      </c>
      <c r="AL37">
        <v>2.0805599999999997</v>
      </c>
      <c r="AM37">
        <v>0</v>
      </c>
      <c r="AN37">
        <v>0</v>
      </c>
      <c r="AO37">
        <v>0.17948347200000003</v>
      </c>
      <c r="AP37">
        <v>0.78766128000000002</v>
      </c>
      <c r="AQ37">
        <v>32.357247000000001</v>
      </c>
      <c r="AR37">
        <v>15.031180800000001</v>
      </c>
      <c r="AS37">
        <v>7.326066816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40.022854765155948</v>
      </c>
      <c r="BB37">
        <f t="shared" si="0"/>
        <v>1007.6958438581198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503.99284775566872</v>
      </c>
      <c r="L38">
        <v>8.5465181598827389</v>
      </c>
      <c r="M38">
        <v>63.774782693595178</v>
      </c>
      <c r="N38">
        <v>51.885077387107891</v>
      </c>
      <c r="O38">
        <v>73.282628740545874</v>
      </c>
      <c r="P38">
        <v>27.272895471669681</v>
      </c>
      <c r="Q38">
        <v>9.5915163874345541</v>
      </c>
      <c r="R38">
        <v>18.618795854145855</v>
      </c>
      <c r="S38">
        <v>11.581296807252659</v>
      </c>
      <c r="T38">
        <v>0</v>
      </c>
      <c r="U38">
        <v>51.757956302105825</v>
      </c>
      <c r="V38">
        <v>4.1288043964562577</v>
      </c>
      <c r="W38">
        <v>19.997739726027397</v>
      </c>
      <c r="X38">
        <v>43.19141044618312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21.714307867200002</v>
      </c>
      <c r="AF38">
        <v>6.1510581000000002</v>
      </c>
      <c r="AG38">
        <v>29.393141580000005</v>
      </c>
      <c r="AH38">
        <v>8.3181340000000006</v>
      </c>
      <c r="AI38">
        <v>1.3977932499999999</v>
      </c>
      <c r="AJ38">
        <v>0</v>
      </c>
      <c r="AK38">
        <v>23.132137350000001</v>
      </c>
      <c r="AL38">
        <v>2.0805599999999997</v>
      </c>
      <c r="AM38">
        <v>0</v>
      </c>
      <c r="AN38">
        <v>0</v>
      </c>
      <c r="AO38">
        <v>0</v>
      </c>
      <c r="AP38">
        <v>0.78766128000000002</v>
      </c>
      <c r="AQ38">
        <v>32.357247000000001</v>
      </c>
      <c r="AR38">
        <v>15.031180800000001</v>
      </c>
      <c r="AS38">
        <v>4.1356828800000001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39.427029342555954</v>
      </c>
      <c r="BB38">
        <f t="shared" si="0"/>
        <v>992.69414489272003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503.99284775566872</v>
      </c>
      <c r="L39">
        <v>8.5465181598827389</v>
      </c>
      <c r="M39">
        <v>63.774782693595178</v>
      </c>
      <c r="N39">
        <v>51.885077387107891</v>
      </c>
      <c r="O39">
        <v>73.282628740545874</v>
      </c>
      <c r="P39">
        <v>27.272895471669681</v>
      </c>
      <c r="Q39">
        <v>9.5915163874345541</v>
      </c>
      <c r="R39">
        <v>18.618795854145855</v>
      </c>
      <c r="S39">
        <v>11.581296807252659</v>
      </c>
      <c r="T39">
        <v>0</v>
      </c>
      <c r="U39">
        <v>51.757956302105825</v>
      </c>
      <c r="V39">
        <v>4.2126672396963123</v>
      </c>
      <c r="W39">
        <v>19.997739726027397</v>
      </c>
      <c r="X39">
        <v>43.19141044618312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13.524950399999998</v>
      </c>
      <c r="AF39">
        <v>6.1510581000000002</v>
      </c>
      <c r="AG39">
        <v>29.393141580000005</v>
      </c>
      <c r="AH39">
        <v>0</v>
      </c>
      <c r="AI39">
        <v>1.3977932499999999</v>
      </c>
      <c r="AJ39">
        <v>0</v>
      </c>
      <c r="AK39">
        <v>23.132137350000001</v>
      </c>
      <c r="AL39">
        <v>2.0805599999999997</v>
      </c>
      <c r="AM39">
        <v>0</v>
      </c>
      <c r="AN39">
        <v>0</v>
      </c>
      <c r="AO39">
        <v>0.27116207999999997</v>
      </c>
      <c r="AP39">
        <v>0.78766128000000002</v>
      </c>
      <c r="AQ39">
        <v>21.571498000000002</v>
      </c>
      <c r="AR39">
        <v>1.9395072000000002</v>
      </c>
      <c r="AS39">
        <v>4.1356828800000001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37.897887434154086</v>
      </c>
      <c r="BB39">
        <f t="shared" si="0"/>
        <v>954.19339765716165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503.99284775566872</v>
      </c>
      <c r="L40">
        <v>8.5465181598827389</v>
      </c>
      <c r="M40">
        <v>63.774782693595178</v>
      </c>
      <c r="N40">
        <v>51.885077387107891</v>
      </c>
      <c r="O40">
        <v>73.282628740545874</v>
      </c>
      <c r="P40">
        <v>27.272895471669681</v>
      </c>
      <c r="Q40">
        <v>9.5915163874345541</v>
      </c>
      <c r="R40">
        <v>18.618795854145855</v>
      </c>
      <c r="S40">
        <v>11.581296807252659</v>
      </c>
      <c r="T40">
        <v>0</v>
      </c>
      <c r="U40">
        <v>51.757956302105825</v>
      </c>
      <c r="V40">
        <v>4.2126672396963123</v>
      </c>
      <c r="W40">
        <v>19.997739726027397</v>
      </c>
      <c r="X40">
        <v>43.19141044618312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7.2133068799999984</v>
      </c>
      <c r="AF40">
        <v>6.1510581000000002</v>
      </c>
      <c r="AG40">
        <v>29.393141580000005</v>
      </c>
      <c r="AH40">
        <v>0</v>
      </c>
      <c r="AI40">
        <v>1.3977932499999999</v>
      </c>
      <c r="AJ40">
        <v>0</v>
      </c>
      <c r="AK40">
        <v>23.132137350000001</v>
      </c>
      <c r="AL40">
        <v>2.0805599999999997</v>
      </c>
      <c r="AM40">
        <v>0</v>
      </c>
      <c r="AN40">
        <v>0</v>
      </c>
      <c r="AO40">
        <v>0.298278288</v>
      </c>
      <c r="AP40">
        <v>0.78766128000000002</v>
      </c>
      <c r="AQ40">
        <v>10.785749000000001</v>
      </c>
      <c r="AR40">
        <v>1.9395072000000002</v>
      </c>
      <c r="AS40">
        <v>4.1356828800000001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37.245802639154086</v>
      </c>
      <c r="BB40">
        <f t="shared" si="0"/>
        <v>937.77520614016169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503.99284775566872</v>
      </c>
      <c r="L41">
        <v>8.5465181598827389</v>
      </c>
      <c r="M41">
        <v>63.774782693595178</v>
      </c>
      <c r="N41">
        <v>51.885077387107891</v>
      </c>
      <c r="O41">
        <v>73.282628740545874</v>
      </c>
      <c r="P41">
        <v>27.272895471669681</v>
      </c>
      <c r="Q41">
        <v>9.5915163874345541</v>
      </c>
      <c r="R41">
        <v>18.618795854145855</v>
      </c>
      <c r="S41">
        <v>11.581296807252659</v>
      </c>
      <c r="T41">
        <v>0</v>
      </c>
      <c r="U41">
        <v>51.757956302105825</v>
      </c>
      <c r="V41">
        <v>4.2126672396963123</v>
      </c>
      <c r="W41">
        <v>19.997739726027397</v>
      </c>
      <c r="X41">
        <v>43.19141044618312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6.1510581000000002</v>
      </c>
      <c r="AG41">
        <v>29.393141580000005</v>
      </c>
      <c r="AH41">
        <v>0</v>
      </c>
      <c r="AI41">
        <v>1.3977932499999999</v>
      </c>
      <c r="AJ41">
        <v>0</v>
      </c>
      <c r="AK41">
        <v>23.132137350000001</v>
      </c>
      <c r="AL41">
        <v>2.0805599999999997</v>
      </c>
      <c r="AM41">
        <v>0</v>
      </c>
      <c r="AN41">
        <v>0</v>
      </c>
      <c r="AO41">
        <v>0.333141984</v>
      </c>
      <c r="AP41">
        <v>0.78766128000000002</v>
      </c>
      <c r="AQ41">
        <v>0</v>
      </c>
      <c r="AR41">
        <v>1.9395072000000002</v>
      </c>
      <c r="AS41">
        <v>4.1356828800000001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36.559570564954086</v>
      </c>
      <c r="BB41">
        <f t="shared" si="0"/>
        <v>920.49724603036168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503.99284775566872</v>
      </c>
      <c r="L42">
        <v>8.5465181598827389</v>
      </c>
      <c r="M42">
        <v>63.774782693595178</v>
      </c>
      <c r="N42">
        <v>51.885077387107891</v>
      </c>
      <c r="O42">
        <v>73.282628740545874</v>
      </c>
      <c r="P42">
        <v>27.272895471669681</v>
      </c>
      <c r="Q42">
        <v>9.5915163874345541</v>
      </c>
      <c r="R42">
        <v>18.618795854145855</v>
      </c>
      <c r="S42">
        <v>11.581296807252659</v>
      </c>
      <c r="T42">
        <v>0</v>
      </c>
      <c r="U42">
        <v>51.757956302105825</v>
      </c>
      <c r="V42">
        <v>4.2126672396963123</v>
      </c>
      <c r="W42">
        <v>19.997739726027397</v>
      </c>
      <c r="X42">
        <v>43.19141044618312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6.1510581000000002</v>
      </c>
      <c r="AG42">
        <v>29.393141580000005</v>
      </c>
      <c r="AH42">
        <v>0</v>
      </c>
      <c r="AI42">
        <v>1.3977932499999999</v>
      </c>
      <c r="AJ42">
        <v>0</v>
      </c>
      <c r="AK42">
        <v>23.132137350000001</v>
      </c>
      <c r="AL42">
        <v>2.0805599999999997</v>
      </c>
      <c r="AM42">
        <v>0</v>
      </c>
      <c r="AN42">
        <v>0</v>
      </c>
      <c r="AO42">
        <v>0.34863696</v>
      </c>
      <c r="AP42">
        <v>0.78766128000000002</v>
      </c>
      <c r="AQ42">
        <v>0</v>
      </c>
      <c r="AR42">
        <v>1.9395072000000002</v>
      </c>
      <c r="AS42">
        <v>4.1356828800000001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36.560162606554087</v>
      </c>
      <c r="BB42">
        <f t="shared" si="0"/>
        <v>920.51214896476176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503.99284775566872</v>
      </c>
      <c r="L43">
        <v>8.5465181598827389</v>
      </c>
      <c r="M43">
        <v>63.774782693595178</v>
      </c>
      <c r="N43">
        <v>51.885077387107891</v>
      </c>
      <c r="O43">
        <v>73.282628740545874</v>
      </c>
      <c r="P43">
        <v>27.272895471669681</v>
      </c>
      <c r="Q43">
        <v>9.5915163874345541</v>
      </c>
      <c r="R43">
        <v>18.618795854145855</v>
      </c>
      <c r="S43">
        <v>11.581296807252659</v>
      </c>
      <c r="T43">
        <v>0</v>
      </c>
      <c r="U43">
        <v>51.757956302105825</v>
      </c>
      <c r="V43">
        <v>4.2126672396963123</v>
      </c>
      <c r="W43">
        <v>19.997739726027397</v>
      </c>
      <c r="X43">
        <v>43.19141044618312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6.1510581000000002</v>
      </c>
      <c r="AG43">
        <v>29.393141580000005</v>
      </c>
      <c r="AH43">
        <v>0</v>
      </c>
      <c r="AI43">
        <v>1.3977932499999999</v>
      </c>
      <c r="AJ43">
        <v>0</v>
      </c>
      <c r="AK43">
        <v>23.132137350000001</v>
      </c>
      <c r="AL43">
        <v>2.0805599999999997</v>
      </c>
      <c r="AM43">
        <v>0</v>
      </c>
      <c r="AN43">
        <v>0</v>
      </c>
      <c r="AO43">
        <v>0.44548056000000008</v>
      </c>
      <c r="AP43">
        <v>0.78766128000000002</v>
      </c>
      <c r="AQ43">
        <v>0</v>
      </c>
      <c r="AR43">
        <v>1.9395072000000002</v>
      </c>
      <c r="AS43">
        <v>4.1356828800000001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36.563861988154088</v>
      </c>
      <c r="BB43">
        <f t="shared" si="0"/>
        <v>920.60529318316162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503.99284775566872</v>
      </c>
      <c r="L44">
        <v>8.5465181598827389</v>
      </c>
      <c r="M44">
        <v>63.774782693595178</v>
      </c>
      <c r="N44">
        <v>51.885077387107891</v>
      </c>
      <c r="O44">
        <v>73.282628740545874</v>
      </c>
      <c r="P44">
        <v>27.272895471669681</v>
      </c>
      <c r="Q44">
        <v>9.5915163874345541</v>
      </c>
      <c r="R44">
        <v>18.618795854145855</v>
      </c>
      <c r="S44">
        <v>11.581296807252659</v>
      </c>
      <c r="T44">
        <v>0</v>
      </c>
      <c r="U44">
        <v>51.757956302105825</v>
      </c>
      <c r="V44">
        <v>4.2126672396963123</v>
      </c>
      <c r="W44">
        <v>19.997739726027397</v>
      </c>
      <c r="X44">
        <v>43.19141044618312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6.1510581000000002</v>
      </c>
      <c r="AG44">
        <v>29.393141580000005</v>
      </c>
      <c r="AH44">
        <v>0</v>
      </c>
      <c r="AI44">
        <v>1.3977932499999999</v>
      </c>
      <c r="AJ44">
        <v>0</v>
      </c>
      <c r="AK44">
        <v>23.132137350000001</v>
      </c>
      <c r="AL44">
        <v>2.0805599999999997</v>
      </c>
      <c r="AM44">
        <v>0</v>
      </c>
      <c r="AN44">
        <v>0</v>
      </c>
      <c r="AO44">
        <v>0.43385932800000004</v>
      </c>
      <c r="AP44">
        <v>0.78766128000000002</v>
      </c>
      <c r="AQ44">
        <v>0</v>
      </c>
      <c r="AR44">
        <v>15.031180800000001</v>
      </c>
      <c r="AS44">
        <v>7.326066816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37.185392793754083</v>
      </c>
      <c r="BB44">
        <f t="shared" si="0"/>
        <v>936.25419868156177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503.99284775566872</v>
      </c>
      <c r="L45">
        <v>8.5465181598827389</v>
      </c>
      <c r="M45">
        <v>63.774782693595178</v>
      </c>
      <c r="N45">
        <v>51.885077387107891</v>
      </c>
      <c r="O45">
        <v>73.282628740545874</v>
      </c>
      <c r="P45">
        <v>27.272895471669681</v>
      </c>
      <c r="Q45">
        <v>9.5915163874345541</v>
      </c>
      <c r="R45">
        <v>18.618795854145855</v>
      </c>
      <c r="S45">
        <v>11.581296807252659</v>
      </c>
      <c r="T45">
        <v>0</v>
      </c>
      <c r="U45">
        <v>51.757956302105825</v>
      </c>
      <c r="V45">
        <v>4.2126672396963123</v>
      </c>
      <c r="W45">
        <v>19.997739726027397</v>
      </c>
      <c r="X45">
        <v>43.19141044618312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6.1510581000000002</v>
      </c>
      <c r="AG45">
        <v>29.393141580000005</v>
      </c>
      <c r="AH45">
        <v>0</v>
      </c>
      <c r="AI45">
        <v>0</v>
      </c>
      <c r="AJ45">
        <v>0</v>
      </c>
      <c r="AK45">
        <v>23.132137350000001</v>
      </c>
      <c r="AL45">
        <v>2.0805599999999997</v>
      </c>
      <c r="AM45">
        <v>0</v>
      </c>
      <c r="AN45">
        <v>0</v>
      </c>
      <c r="AO45">
        <v>0.42869433600000006</v>
      </c>
      <c r="AP45">
        <v>1.0689688800000001</v>
      </c>
      <c r="AQ45">
        <v>0</v>
      </c>
      <c r="AR45">
        <v>15.031180800000001</v>
      </c>
      <c r="AS45">
        <v>7.326066816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37.142546011754085</v>
      </c>
      <c r="BB45">
        <f t="shared" si="0"/>
        <v>935.17539482156189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503.99284775566872</v>
      </c>
      <c r="L46">
        <v>8.5465181598827389</v>
      </c>
      <c r="M46">
        <v>63.774782693595178</v>
      </c>
      <c r="N46">
        <v>51.885077387107891</v>
      </c>
      <c r="O46">
        <v>73.282628740545874</v>
      </c>
      <c r="P46">
        <v>27.272895471669681</v>
      </c>
      <c r="Q46">
        <v>9.5915163874345541</v>
      </c>
      <c r="R46">
        <v>18.618795854145855</v>
      </c>
      <c r="S46">
        <v>11.581296807252659</v>
      </c>
      <c r="T46">
        <v>0</v>
      </c>
      <c r="U46">
        <v>51.757956302105825</v>
      </c>
      <c r="V46">
        <v>4.2126672396963123</v>
      </c>
      <c r="W46">
        <v>19.997739726027397</v>
      </c>
      <c r="X46">
        <v>43.19141044618312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6.1510581000000002</v>
      </c>
      <c r="AG46">
        <v>29.393141580000005</v>
      </c>
      <c r="AH46">
        <v>0</v>
      </c>
      <c r="AI46">
        <v>0</v>
      </c>
      <c r="AJ46">
        <v>0</v>
      </c>
      <c r="AK46">
        <v>23.132137350000001</v>
      </c>
      <c r="AL46">
        <v>2.0805599999999997</v>
      </c>
      <c r="AM46">
        <v>0</v>
      </c>
      <c r="AN46">
        <v>0</v>
      </c>
      <c r="AO46">
        <v>0.39899563200000004</v>
      </c>
      <c r="AP46">
        <v>1.0689688800000001</v>
      </c>
      <c r="AQ46">
        <v>0</v>
      </c>
      <c r="AR46">
        <v>1.9395072000000002</v>
      </c>
      <c r="AS46">
        <v>2.3632473600000004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36.451730088554086</v>
      </c>
      <c r="BB46">
        <f t="shared" si="0"/>
        <v>917.78201898476186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503.99284775566872</v>
      </c>
      <c r="L47">
        <v>8.400794454263746</v>
      </c>
      <c r="M47">
        <v>63.774782693595178</v>
      </c>
      <c r="N47">
        <v>51.885077387107891</v>
      </c>
      <c r="O47">
        <v>73.282628740545874</v>
      </c>
      <c r="P47">
        <v>27.272895471669681</v>
      </c>
      <c r="Q47">
        <v>9.5915163874345541</v>
      </c>
      <c r="R47">
        <v>18.618795854145855</v>
      </c>
      <c r="S47">
        <v>11.581296807252659</v>
      </c>
      <c r="T47">
        <v>0</v>
      </c>
      <c r="U47">
        <v>51.757956302105825</v>
      </c>
      <c r="V47">
        <v>4.2476238605150218</v>
      </c>
      <c r="W47">
        <v>19.997739726027397</v>
      </c>
      <c r="X47">
        <v>43.19141044618312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6.1510581000000002</v>
      </c>
      <c r="AG47">
        <v>29.393141580000005</v>
      </c>
      <c r="AH47">
        <v>0</v>
      </c>
      <c r="AI47">
        <v>0</v>
      </c>
      <c r="AJ47">
        <v>0</v>
      </c>
      <c r="AK47">
        <v>23.132137350000001</v>
      </c>
      <c r="AL47">
        <v>2.0805599999999997</v>
      </c>
      <c r="AM47">
        <v>0</v>
      </c>
      <c r="AN47">
        <v>0</v>
      </c>
      <c r="AO47">
        <v>0.40157812800000003</v>
      </c>
      <c r="AP47">
        <v>1.0689688800000001</v>
      </c>
      <c r="AQ47">
        <v>0</v>
      </c>
      <c r="AR47">
        <v>1.9395072000000002</v>
      </c>
      <c r="AS47">
        <v>2.3632473600000004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36.447597805829304</v>
      </c>
      <c r="BB47">
        <f t="shared" si="0"/>
        <v>917.67796667868629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503.99284775566872</v>
      </c>
      <c r="L48">
        <v>8.4006166693466273</v>
      </c>
      <c r="M48">
        <v>63.774782693595178</v>
      </c>
      <c r="N48">
        <v>51.885077387107891</v>
      </c>
      <c r="O48">
        <v>73.282628740545874</v>
      </c>
      <c r="P48">
        <v>27.272895471669681</v>
      </c>
      <c r="Q48">
        <v>9.5912182979942671</v>
      </c>
      <c r="R48">
        <v>18.618795854145855</v>
      </c>
      <c r="S48">
        <v>11.581296807252659</v>
      </c>
      <c r="T48">
        <v>0</v>
      </c>
      <c r="U48">
        <v>51.757956302105825</v>
      </c>
      <c r="V48">
        <v>4.2476238605150218</v>
      </c>
      <c r="W48">
        <v>19.997739726027397</v>
      </c>
      <c r="X48">
        <v>43.19141044618312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6.1510581000000002</v>
      </c>
      <c r="AG48">
        <v>29.393141580000005</v>
      </c>
      <c r="AH48">
        <v>0</v>
      </c>
      <c r="AI48">
        <v>0</v>
      </c>
      <c r="AJ48">
        <v>0</v>
      </c>
      <c r="AK48">
        <v>23.132137350000001</v>
      </c>
      <c r="AL48">
        <v>2.0805599999999997</v>
      </c>
      <c r="AM48">
        <v>0</v>
      </c>
      <c r="AN48">
        <v>0</v>
      </c>
      <c r="AO48">
        <v>0.40932561600000006</v>
      </c>
      <c r="AP48">
        <v>1.0689688800000001</v>
      </c>
      <c r="AQ48">
        <v>0</v>
      </c>
      <c r="AR48">
        <v>1.9395072000000002</v>
      </c>
      <c r="AS48">
        <v>2.3632473600000004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36.447875634765971</v>
      </c>
      <c r="BB48">
        <f t="shared" si="0"/>
        <v>917.68496046339226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448.44205724133622</v>
      </c>
      <c r="L49">
        <v>8.4006166693466273</v>
      </c>
      <c r="M49">
        <v>63.774782693595178</v>
      </c>
      <c r="N49">
        <v>51.885077387107891</v>
      </c>
      <c r="O49">
        <v>73.282628740545874</v>
      </c>
      <c r="P49">
        <v>27.272895471669681</v>
      </c>
      <c r="Q49">
        <v>9.5912182979942671</v>
      </c>
      <c r="R49">
        <v>18.618795854145855</v>
      </c>
      <c r="S49">
        <v>11.581296807252659</v>
      </c>
      <c r="T49">
        <v>0</v>
      </c>
      <c r="U49">
        <v>49.592633477409137</v>
      </c>
      <c r="V49">
        <v>4.2476238605150218</v>
      </c>
      <c r="W49">
        <v>19.997739726027397</v>
      </c>
      <c r="X49">
        <v>43.19141044618312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6.1510581000000002</v>
      </c>
      <c r="AG49">
        <v>29.393141580000005</v>
      </c>
      <c r="AH49">
        <v>0</v>
      </c>
      <c r="AI49">
        <v>0</v>
      </c>
      <c r="AJ49">
        <v>0</v>
      </c>
      <c r="AK49">
        <v>23.132137350000001</v>
      </c>
      <c r="AL49">
        <v>2.0805599999999997</v>
      </c>
      <c r="AM49">
        <v>0</v>
      </c>
      <c r="AN49">
        <v>0</v>
      </c>
      <c r="AO49">
        <v>0.40416062400000008</v>
      </c>
      <c r="AP49">
        <v>2.4755068800000002</v>
      </c>
      <c r="AQ49">
        <v>0</v>
      </c>
      <c r="AR49">
        <v>1.9395072000000002</v>
      </c>
      <c r="AS49">
        <v>2.3632473600000004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34.296651459862936</v>
      </c>
      <c r="BB49">
        <f t="shared" si="0"/>
        <v>863.52144430726594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399.99989447342506</v>
      </c>
      <c r="L50">
        <v>8.4007800723701216</v>
      </c>
      <c r="M50">
        <v>63.774782693595178</v>
      </c>
      <c r="N50">
        <v>51.885077387107891</v>
      </c>
      <c r="O50">
        <v>73.282628740545874</v>
      </c>
      <c r="P50">
        <v>27.272895471669681</v>
      </c>
      <c r="Q50">
        <v>9.5888775975516438</v>
      </c>
      <c r="R50">
        <v>18.618795854145855</v>
      </c>
      <c r="S50">
        <v>11.583403668042184</v>
      </c>
      <c r="T50">
        <v>0</v>
      </c>
      <c r="U50">
        <v>49.592633477409137</v>
      </c>
      <c r="V50">
        <v>4.2476238605150218</v>
      </c>
      <c r="W50">
        <v>19.997739726027397</v>
      </c>
      <c r="X50">
        <v>43.19141044618312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6.1510581000000002</v>
      </c>
      <c r="AG50">
        <v>29.393141580000005</v>
      </c>
      <c r="AH50">
        <v>0</v>
      </c>
      <c r="AI50">
        <v>0</v>
      </c>
      <c r="AJ50">
        <v>0</v>
      </c>
      <c r="AK50">
        <v>23.132137350000001</v>
      </c>
      <c r="AL50">
        <v>2.0805599999999997</v>
      </c>
      <c r="AM50">
        <v>0</v>
      </c>
      <c r="AN50">
        <v>0</v>
      </c>
      <c r="AO50">
        <v>0.41061686399999997</v>
      </c>
      <c r="AP50">
        <v>2.4755068800000002</v>
      </c>
      <c r="AQ50">
        <v>0</v>
      </c>
      <c r="AR50">
        <v>1.9395072000000002</v>
      </c>
      <c r="AS50">
        <v>2.3632473600000004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32.446405241192949</v>
      </c>
      <c r="BB50">
        <f t="shared" si="0"/>
        <v>816.93591356139507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386.99375131866287</v>
      </c>
      <c r="L51">
        <v>0</v>
      </c>
      <c r="M51">
        <v>63.774782693595178</v>
      </c>
      <c r="N51">
        <v>51.885077387107891</v>
      </c>
      <c r="O51">
        <v>73.282628740545874</v>
      </c>
      <c r="P51">
        <v>27.270840706697811</v>
      </c>
      <c r="Q51">
        <v>2.9999999999999996</v>
      </c>
      <c r="R51">
        <v>18.618795854145855</v>
      </c>
      <c r="S51">
        <v>4.8838288965087289</v>
      </c>
      <c r="T51">
        <v>0</v>
      </c>
      <c r="U51">
        <v>49.592633477409137</v>
      </c>
      <c r="V51">
        <v>4.2476238605150218</v>
      </c>
      <c r="W51">
        <v>19.997739726027397</v>
      </c>
      <c r="X51">
        <v>39.159812244897964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6.1510581000000002</v>
      </c>
      <c r="AG51">
        <v>29.393141580000005</v>
      </c>
      <c r="AH51">
        <v>0</v>
      </c>
      <c r="AI51">
        <v>0</v>
      </c>
      <c r="AJ51">
        <v>0</v>
      </c>
      <c r="AK51">
        <v>23.132137350000001</v>
      </c>
      <c r="AL51">
        <v>2.0805599999999997</v>
      </c>
      <c r="AM51">
        <v>0</v>
      </c>
      <c r="AN51">
        <v>0</v>
      </c>
      <c r="AO51">
        <v>0.81606873600000018</v>
      </c>
      <c r="AP51">
        <v>2.4755068800000002</v>
      </c>
      <c r="AQ51">
        <v>0</v>
      </c>
      <c r="AR51">
        <v>1.9395072000000002</v>
      </c>
      <c r="AS51">
        <v>2.3632473600000004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30.98244497485468</v>
      </c>
      <c r="BB51">
        <f t="shared" si="0"/>
        <v>780.07629713725885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355.00271745551646</v>
      </c>
      <c r="L52">
        <v>0</v>
      </c>
      <c r="M52">
        <v>63.774782693595178</v>
      </c>
      <c r="N52">
        <v>51.885077387107891</v>
      </c>
      <c r="O52">
        <v>73.282628740545874</v>
      </c>
      <c r="P52">
        <v>27.270840706697811</v>
      </c>
      <c r="Q52">
        <v>2.9999999999999996</v>
      </c>
      <c r="R52">
        <v>18.618795854145855</v>
      </c>
      <c r="S52">
        <v>4.0027537878787873</v>
      </c>
      <c r="T52">
        <v>0</v>
      </c>
      <c r="U52">
        <v>49.592633477409137</v>
      </c>
      <c r="V52">
        <v>4.2476238605150218</v>
      </c>
      <c r="W52">
        <v>19.997739726027397</v>
      </c>
      <c r="X52">
        <v>34.555457188160673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6.1510581000000002</v>
      </c>
      <c r="AG52">
        <v>29.393141580000005</v>
      </c>
      <c r="AH52">
        <v>0</v>
      </c>
      <c r="AI52">
        <v>0</v>
      </c>
      <c r="AJ52">
        <v>0</v>
      </c>
      <c r="AK52">
        <v>23.132137350000001</v>
      </c>
      <c r="AL52">
        <v>2.0805599999999997</v>
      </c>
      <c r="AM52">
        <v>0</v>
      </c>
      <c r="AN52">
        <v>0</v>
      </c>
      <c r="AO52">
        <v>0.83543745600000008</v>
      </c>
      <c r="AP52">
        <v>0.78766128000000002</v>
      </c>
      <c r="AQ52">
        <v>0</v>
      </c>
      <c r="AR52">
        <v>2.9092607999999998</v>
      </c>
      <c r="AS52">
        <v>2.3632473600000004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29.524152831661581</v>
      </c>
      <c r="BB52">
        <f t="shared" si="0"/>
        <v>743.35940197193827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294.34696962539562</v>
      </c>
      <c r="L53">
        <v>0</v>
      </c>
      <c r="M53">
        <v>63.774782693595178</v>
      </c>
      <c r="N53">
        <v>51.885077387107891</v>
      </c>
      <c r="O53">
        <v>73.282628740545874</v>
      </c>
      <c r="P53">
        <v>25.940311826679338</v>
      </c>
      <c r="Q53">
        <v>3.0026111521152115</v>
      </c>
      <c r="R53">
        <v>18.618795854145855</v>
      </c>
      <c r="S53">
        <v>3.9996158098396903</v>
      </c>
      <c r="T53">
        <v>0</v>
      </c>
      <c r="U53">
        <v>49.592633477409137</v>
      </c>
      <c r="V53">
        <v>4.2476238605150218</v>
      </c>
      <c r="W53">
        <v>19.997739726027397</v>
      </c>
      <c r="X53">
        <v>34.555457188160673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6.1510581000000002</v>
      </c>
      <c r="AG53">
        <v>29.393141580000005</v>
      </c>
      <c r="AH53">
        <v>0</v>
      </c>
      <c r="AI53">
        <v>0</v>
      </c>
      <c r="AJ53">
        <v>0</v>
      </c>
      <c r="AK53">
        <v>23.132137350000001</v>
      </c>
      <c r="AL53">
        <v>2.0805599999999997</v>
      </c>
      <c r="AM53">
        <v>0</v>
      </c>
      <c r="AN53">
        <v>0</v>
      </c>
      <c r="AO53">
        <v>0.50164984800000001</v>
      </c>
      <c r="AP53">
        <v>0.78766128000000002</v>
      </c>
      <c r="AQ53">
        <v>0</v>
      </c>
      <c r="AR53">
        <v>2.9092607999999998</v>
      </c>
      <c r="AS53">
        <v>2.3632473600000004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27.143506538062574</v>
      </c>
      <c r="BB53">
        <f t="shared" si="0"/>
        <v>683.41945712147424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302.99600106638223</v>
      </c>
      <c r="L54">
        <v>0</v>
      </c>
      <c r="M54">
        <v>63.774782693595178</v>
      </c>
      <c r="N54">
        <v>51.885077387107891</v>
      </c>
      <c r="O54">
        <v>73.282628740545874</v>
      </c>
      <c r="P54">
        <v>25.940311826679338</v>
      </c>
      <c r="Q54">
        <v>3.0026111521152115</v>
      </c>
      <c r="R54">
        <v>18.618795854145855</v>
      </c>
      <c r="S54">
        <v>3.9996158098396903</v>
      </c>
      <c r="T54">
        <v>0</v>
      </c>
      <c r="U54">
        <v>49.592633477409137</v>
      </c>
      <c r="V54">
        <v>4.2476238605150218</v>
      </c>
      <c r="W54">
        <v>19.997739726027397</v>
      </c>
      <c r="X54">
        <v>34.555457188160673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6.1510581000000002</v>
      </c>
      <c r="AG54">
        <v>29.393141580000005</v>
      </c>
      <c r="AH54">
        <v>0</v>
      </c>
      <c r="AI54">
        <v>0</v>
      </c>
      <c r="AJ54">
        <v>0</v>
      </c>
      <c r="AK54">
        <v>23.132137350000001</v>
      </c>
      <c r="AL54">
        <v>2.0805599999999997</v>
      </c>
      <c r="AM54">
        <v>0</v>
      </c>
      <c r="AN54">
        <v>0</v>
      </c>
      <c r="AO54">
        <v>0.53134855200000009</v>
      </c>
      <c r="AP54">
        <v>0.78766128000000002</v>
      </c>
      <c r="AQ54">
        <v>0</v>
      </c>
      <c r="AR54">
        <v>7.7580288000000008</v>
      </c>
      <c r="AS54">
        <v>2.3632473600000004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27.660256930308226</v>
      </c>
      <c r="BB54">
        <f t="shared" si="0"/>
        <v>696.43020487421518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269.99569769109422</v>
      </c>
      <c r="L55">
        <v>0</v>
      </c>
      <c r="M55">
        <v>63.774782693595178</v>
      </c>
      <c r="N55">
        <v>51.885077387107891</v>
      </c>
      <c r="O55">
        <v>73.282628740545874</v>
      </c>
      <c r="P55">
        <v>25.940311826679338</v>
      </c>
      <c r="Q55">
        <v>3.0026111521152115</v>
      </c>
      <c r="R55">
        <v>18.618802084355075</v>
      </c>
      <c r="S55">
        <v>3.9996158098396903</v>
      </c>
      <c r="T55">
        <v>0</v>
      </c>
      <c r="U55">
        <v>49.592633477409137</v>
      </c>
      <c r="V55">
        <v>0</v>
      </c>
      <c r="W55">
        <v>5.0005002383384403</v>
      </c>
      <c r="X55">
        <v>18.153302000889287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6.1510581000000002</v>
      </c>
      <c r="AG55">
        <v>29.393141580000005</v>
      </c>
      <c r="AH55">
        <v>0</v>
      </c>
      <c r="AI55">
        <v>0</v>
      </c>
      <c r="AJ55">
        <v>0</v>
      </c>
      <c r="AK55">
        <v>23.132137350000001</v>
      </c>
      <c r="AL55">
        <v>2.0805599999999997</v>
      </c>
      <c r="AM55">
        <v>0</v>
      </c>
      <c r="AN55">
        <v>0</v>
      </c>
      <c r="AO55">
        <v>0.55588226399999996</v>
      </c>
      <c r="AP55">
        <v>0.78766128000000002</v>
      </c>
      <c r="AQ55">
        <v>0</v>
      </c>
      <c r="AR55">
        <v>7.7580288000000008</v>
      </c>
      <c r="AS55">
        <v>2.3632473600000004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25.038866558024676</v>
      </c>
      <c r="BB55">
        <f t="shared" si="0"/>
        <v>630.42881327794464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269.99569769109422</v>
      </c>
      <c r="L56">
        <v>0</v>
      </c>
      <c r="M56">
        <v>63.774782693595178</v>
      </c>
      <c r="N56">
        <v>51.885077387107891</v>
      </c>
      <c r="O56">
        <v>73.282628740545874</v>
      </c>
      <c r="P56">
        <v>25.940311826679338</v>
      </c>
      <c r="Q56">
        <v>3.0026111521152115</v>
      </c>
      <c r="R56">
        <v>4.00217009730539</v>
      </c>
      <c r="S56">
        <v>3.9996158098396903</v>
      </c>
      <c r="T56">
        <v>0</v>
      </c>
      <c r="U56">
        <v>49.592633477409137</v>
      </c>
      <c r="V56">
        <v>0</v>
      </c>
      <c r="W56">
        <v>5.0005002383384403</v>
      </c>
      <c r="X56">
        <v>15.000763381742738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6.1510581000000002</v>
      </c>
      <c r="AG56">
        <v>29.393141580000005</v>
      </c>
      <c r="AH56">
        <v>0</v>
      </c>
      <c r="AI56">
        <v>0</v>
      </c>
      <c r="AJ56">
        <v>0</v>
      </c>
      <c r="AK56">
        <v>23.132137350000001</v>
      </c>
      <c r="AL56">
        <v>2.0805599999999997</v>
      </c>
      <c r="AM56">
        <v>0</v>
      </c>
      <c r="AN56">
        <v>0</v>
      </c>
      <c r="AO56">
        <v>0.60753218399999998</v>
      </c>
      <c r="AP56">
        <v>0.78766128000000002</v>
      </c>
      <c r="AQ56">
        <v>0</v>
      </c>
      <c r="AR56">
        <v>2.9092607999999998</v>
      </c>
      <c r="AS56">
        <v>2.3632473600000004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24.176834160925118</v>
      </c>
      <c r="BB56">
        <f t="shared" si="0"/>
        <v>608.72455698884789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269.99569769109422</v>
      </c>
      <c r="L57">
        <v>0</v>
      </c>
      <c r="M57">
        <v>63.774782693595178</v>
      </c>
      <c r="N57">
        <v>51.885077387107891</v>
      </c>
      <c r="O57">
        <v>73.282628740545874</v>
      </c>
      <c r="P57">
        <v>25.940311826679338</v>
      </c>
      <c r="Q57">
        <v>3.0026111521152115</v>
      </c>
      <c r="R57">
        <v>4.00217009730539</v>
      </c>
      <c r="S57">
        <v>3.9996158098396903</v>
      </c>
      <c r="T57">
        <v>0</v>
      </c>
      <c r="U57">
        <v>49.592633477409137</v>
      </c>
      <c r="V57">
        <v>0</v>
      </c>
      <c r="W57">
        <v>5.0005002383384403</v>
      </c>
      <c r="X57">
        <v>18.153302000889287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6.1510581000000002</v>
      </c>
      <c r="AG57">
        <v>29.393141580000005</v>
      </c>
      <c r="AH57">
        <v>0</v>
      </c>
      <c r="AI57">
        <v>0</v>
      </c>
      <c r="AJ57">
        <v>0</v>
      </c>
      <c r="AK57">
        <v>23.132137350000001</v>
      </c>
      <c r="AL57">
        <v>2.0805599999999997</v>
      </c>
      <c r="AM57">
        <v>0</v>
      </c>
      <c r="AN57">
        <v>0</v>
      </c>
      <c r="AO57">
        <v>0.64626962399999999</v>
      </c>
      <c r="AP57">
        <v>2.4755068800000002</v>
      </c>
      <c r="AQ57">
        <v>0</v>
      </c>
      <c r="AR57">
        <v>1.9395072000000002</v>
      </c>
      <c r="AS57">
        <v>2.3632473600000004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24.32617149325392</v>
      </c>
      <c r="BB57">
        <f t="shared" si="0"/>
        <v>612.48458771566561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269.99569769109422</v>
      </c>
      <c r="L58">
        <v>0</v>
      </c>
      <c r="M58">
        <v>63.774782693595178</v>
      </c>
      <c r="N58">
        <v>51.885077387107891</v>
      </c>
      <c r="O58">
        <v>73.282628740545874</v>
      </c>
      <c r="P58">
        <v>25.940311826679338</v>
      </c>
      <c r="Q58">
        <v>3.0026111521152115</v>
      </c>
      <c r="R58">
        <v>4.00217009730539</v>
      </c>
      <c r="S58">
        <v>3.9996158098396903</v>
      </c>
      <c r="T58">
        <v>0</v>
      </c>
      <c r="U58">
        <v>49.592633477409137</v>
      </c>
      <c r="V58">
        <v>0</v>
      </c>
      <c r="W58">
        <v>5.0005002383384403</v>
      </c>
      <c r="X58">
        <v>24.27718222913888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4.0037560499999998</v>
      </c>
      <c r="AE58">
        <v>0</v>
      </c>
      <c r="AF58">
        <v>6.1510581000000002</v>
      </c>
      <c r="AG58">
        <v>29.393141580000005</v>
      </c>
      <c r="AH58">
        <v>0</v>
      </c>
      <c r="AI58">
        <v>0</v>
      </c>
      <c r="AJ58">
        <v>0</v>
      </c>
      <c r="AK58">
        <v>23.132137350000001</v>
      </c>
      <c r="AL58">
        <v>2.0805599999999997</v>
      </c>
      <c r="AM58">
        <v>0</v>
      </c>
      <c r="AN58">
        <v>0</v>
      </c>
      <c r="AO58">
        <v>0.67984207199999991</v>
      </c>
      <c r="AP58">
        <v>2.4755068800000002</v>
      </c>
      <c r="AQ58">
        <v>0</v>
      </c>
      <c r="AR58">
        <v>1.9395072000000002</v>
      </c>
      <c r="AS58">
        <v>2.3632473600000004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24.714329876646314</v>
      </c>
      <c r="BB58">
        <f t="shared" si="0"/>
        <v>622.25763805852296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269.99569769109422</v>
      </c>
      <c r="L59">
        <v>0</v>
      </c>
      <c r="M59">
        <v>63.774782693595178</v>
      </c>
      <c r="N59">
        <v>51.885077387107891</v>
      </c>
      <c r="O59">
        <v>73.282628740545874</v>
      </c>
      <c r="P59">
        <v>25.940311826679338</v>
      </c>
      <c r="Q59">
        <v>3.0026111521152115</v>
      </c>
      <c r="R59">
        <v>4.00217009730539</v>
      </c>
      <c r="S59">
        <v>3.9996158098396903</v>
      </c>
      <c r="T59">
        <v>0</v>
      </c>
      <c r="U59">
        <v>49.592633477409137</v>
      </c>
      <c r="V59">
        <v>0</v>
      </c>
      <c r="W59">
        <v>5.0005002383384403</v>
      </c>
      <c r="X59">
        <v>24.27718222913888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4.0037560499999998</v>
      </c>
      <c r="AE59">
        <v>0</v>
      </c>
      <c r="AF59">
        <v>6.1510581000000002</v>
      </c>
      <c r="AG59">
        <v>29.393141580000005</v>
      </c>
      <c r="AH59">
        <v>0</v>
      </c>
      <c r="AI59">
        <v>0</v>
      </c>
      <c r="AJ59">
        <v>0</v>
      </c>
      <c r="AK59">
        <v>23.132137350000001</v>
      </c>
      <c r="AL59">
        <v>2.0805599999999997</v>
      </c>
      <c r="AM59">
        <v>0</v>
      </c>
      <c r="AN59">
        <v>0</v>
      </c>
      <c r="AO59">
        <v>0.69404580000000005</v>
      </c>
      <c r="AP59">
        <v>2.4755068800000002</v>
      </c>
      <c r="AQ59">
        <v>0</v>
      </c>
      <c r="AR59">
        <v>0.48487680000000005</v>
      </c>
      <c r="AS59">
        <v>2.3632473600000004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24.659306022246316</v>
      </c>
      <c r="BB59">
        <f t="shared" si="0"/>
        <v>620.87223524092292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269.99569769109422</v>
      </c>
      <c r="L60">
        <v>0</v>
      </c>
      <c r="M60">
        <v>63.774782693595178</v>
      </c>
      <c r="N60">
        <v>51.885077387107891</v>
      </c>
      <c r="O60">
        <v>73.282628740545874</v>
      </c>
      <c r="P60">
        <v>25.940311826679338</v>
      </c>
      <c r="Q60">
        <v>3.0026111521152115</v>
      </c>
      <c r="R60">
        <v>4.00217009730539</v>
      </c>
      <c r="S60">
        <v>3.9996158098396903</v>
      </c>
      <c r="T60">
        <v>0</v>
      </c>
      <c r="U60">
        <v>49.592633477409137</v>
      </c>
      <c r="V60">
        <v>0</v>
      </c>
      <c r="W60">
        <v>5.0005002383384403</v>
      </c>
      <c r="X60">
        <v>24.27718222913888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4.0037560499999998</v>
      </c>
      <c r="AE60">
        <v>0</v>
      </c>
      <c r="AF60">
        <v>6.1510581000000002</v>
      </c>
      <c r="AG60">
        <v>29.393141580000005</v>
      </c>
      <c r="AH60">
        <v>0</v>
      </c>
      <c r="AI60">
        <v>0</v>
      </c>
      <c r="AJ60">
        <v>0</v>
      </c>
      <c r="AK60">
        <v>23.132137350000001</v>
      </c>
      <c r="AL60">
        <v>19.071799999999996</v>
      </c>
      <c r="AM60">
        <v>0</v>
      </c>
      <c r="AN60">
        <v>0</v>
      </c>
      <c r="AO60">
        <v>0.71857951200000014</v>
      </c>
      <c r="AP60">
        <v>0.78766128000000002</v>
      </c>
      <c r="AQ60">
        <v>0</v>
      </c>
      <c r="AR60">
        <v>0.48487680000000005</v>
      </c>
      <c r="AS60">
        <v>2.3632473600000004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25.244833034021188</v>
      </c>
      <c r="BB60">
        <f t="shared" si="0"/>
        <v>635.61463634114807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269.99569769109422</v>
      </c>
      <c r="L61">
        <v>0</v>
      </c>
      <c r="M61">
        <v>63.774782693595178</v>
      </c>
      <c r="N61">
        <v>51.885077387107891</v>
      </c>
      <c r="O61">
        <v>73.282628740545874</v>
      </c>
      <c r="P61">
        <v>25.934023593725243</v>
      </c>
      <c r="Q61">
        <v>3.0026111521152115</v>
      </c>
      <c r="R61">
        <v>4.00217009730539</v>
      </c>
      <c r="S61">
        <v>3.9996158098396903</v>
      </c>
      <c r="T61">
        <v>0</v>
      </c>
      <c r="U61">
        <v>49.592633477409137</v>
      </c>
      <c r="V61">
        <v>0</v>
      </c>
      <c r="W61">
        <v>5.0005002383384403</v>
      </c>
      <c r="X61">
        <v>24.27718222913888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4.0037560499999998</v>
      </c>
      <c r="AE61">
        <v>0</v>
      </c>
      <c r="AF61">
        <v>6.1510581000000002</v>
      </c>
      <c r="AG61">
        <v>29.393141580000005</v>
      </c>
      <c r="AH61">
        <v>0</v>
      </c>
      <c r="AI61">
        <v>0</v>
      </c>
      <c r="AJ61">
        <v>0</v>
      </c>
      <c r="AK61">
        <v>23.132137350000001</v>
      </c>
      <c r="AL61">
        <v>49.846749999999993</v>
      </c>
      <c r="AM61">
        <v>0</v>
      </c>
      <c r="AN61">
        <v>0</v>
      </c>
      <c r="AO61">
        <v>0.697919544</v>
      </c>
      <c r="AP61">
        <v>0.78766128000000002</v>
      </c>
      <c r="AQ61">
        <v>0</v>
      </c>
      <c r="AR61">
        <v>0.48487680000000005</v>
      </c>
      <c r="AS61">
        <v>2.3632473600000004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26.419406521901632</v>
      </c>
      <c r="BB61">
        <f t="shared" si="0"/>
        <v>665.18806465231364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269.99569769109422</v>
      </c>
      <c r="L62">
        <v>0</v>
      </c>
      <c r="M62">
        <v>63.774782693595178</v>
      </c>
      <c r="N62">
        <v>51.885077387107891</v>
      </c>
      <c r="O62">
        <v>73.282628740545874</v>
      </c>
      <c r="P62">
        <v>25.934023593725243</v>
      </c>
      <c r="Q62">
        <v>3.0026111521152115</v>
      </c>
      <c r="R62">
        <v>4.00217009730539</v>
      </c>
      <c r="S62">
        <v>3.9996158098396903</v>
      </c>
      <c r="T62">
        <v>0</v>
      </c>
      <c r="U62">
        <v>49.592633477409137</v>
      </c>
      <c r="V62">
        <v>0</v>
      </c>
      <c r="W62">
        <v>5.0005002383384403</v>
      </c>
      <c r="X62">
        <v>24.27718222913888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4.0037560499999998</v>
      </c>
      <c r="AE62">
        <v>0</v>
      </c>
      <c r="AF62">
        <v>6.1510581000000002</v>
      </c>
      <c r="AG62">
        <v>29.393141580000005</v>
      </c>
      <c r="AH62">
        <v>0</v>
      </c>
      <c r="AI62">
        <v>0</v>
      </c>
      <c r="AJ62">
        <v>0</v>
      </c>
      <c r="AK62">
        <v>23.132137350000001</v>
      </c>
      <c r="AL62">
        <v>49.846749999999993</v>
      </c>
      <c r="AM62">
        <v>0</v>
      </c>
      <c r="AN62">
        <v>0</v>
      </c>
      <c r="AO62">
        <v>0.69404580000000005</v>
      </c>
      <c r="AP62">
        <v>0.78766128000000002</v>
      </c>
      <c r="AQ62">
        <v>0</v>
      </c>
      <c r="AR62">
        <v>0.48487680000000005</v>
      </c>
      <c r="AS62">
        <v>2.3632473600000004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26.419258950701632</v>
      </c>
      <c r="BB62">
        <f t="shared" si="0"/>
        <v>665.1843384795136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269.99569769109422</v>
      </c>
      <c r="L63">
        <v>0</v>
      </c>
      <c r="M63">
        <v>63.774782693595178</v>
      </c>
      <c r="N63">
        <v>51.885077387107891</v>
      </c>
      <c r="O63">
        <v>73.282628740545874</v>
      </c>
      <c r="P63">
        <v>25.934023593725243</v>
      </c>
      <c r="Q63">
        <v>3.0026111521152115</v>
      </c>
      <c r="R63">
        <v>18.618802084355075</v>
      </c>
      <c r="S63">
        <v>3.9996158098396903</v>
      </c>
      <c r="T63">
        <v>0</v>
      </c>
      <c r="U63">
        <v>47.920192431458368</v>
      </c>
      <c r="V63">
        <v>0</v>
      </c>
      <c r="W63">
        <v>5.0005002383384403</v>
      </c>
      <c r="X63">
        <v>24.27718222913888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4.0037560499999998</v>
      </c>
      <c r="AE63">
        <v>0</v>
      </c>
      <c r="AF63">
        <v>6.1510581000000002</v>
      </c>
      <c r="AG63">
        <v>29.393141580000005</v>
      </c>
      <c r="AH63">
        <v>0</v>
      </c>
      <c r="AI63">
        <v>0</v>
      </c>
      <c r="AJ63">
        <v>0</v>
      </c>
      <c r="AK63">
        <v>23.132137350000001</v>
      </c>
      <c r="AL63">
        <v>49.846749999999993</v>
      </c>
      <c r="AM63">
        <v>0</v>
      </c>
      <c r="AN63">
        <v>0</v>
      </c>
      <c r="AO63">
        <v>0.64239588000000003</v>
      </c>
      <c r="AP63">
        <v>0.78766128000000002</v>
      </c>
      <c r="AQ63">
        <v>10.785749000000001</v>
      </c>
      <c r="AR63">
        <v>1.4546304000000001</v>
      </c>
      <c r="AS63">
        <v>2.3632473600000004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27.360813666517053</v>
      </c>
      <c r="BB63">
        <f t="shared" si="0"/>
        <v>688.89082738479703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269.99569769109422</v>
      </c>
      <c r="L64">
        <v>0</v>
      </c>
      <c r="M64">
        <v>63.774782693595178</v>
      </c>
      <c r="N64">
        <v>51.885077387107891</v>
      </c>
      <c r="O64">
        <v>73.282628740545874</v>
      </c>
      <c r="P64">
        <v>25.934023593725243</v>
      </c>
      <c r="Q64">
        <v>3.0026111521152115</v>
      </c>
      <c r="R64">
        <v>18.618802084355075</v>
      </c>
      <c r="S64">
        <v>3.9996158098396903</v>
      </c>
      <c r="T64">
        <v>0</v>
      </c>
      <c r="U64">
        <v>47.920192431458368</v>
      </c>
      <c r="V64">
        <v>0</v>
      </c>
      <c r="W64">
        <v>5.0005002383384403</v>
      </c>
      <c r="X64">
        <v>24.27718222913888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4.0037560499999998</v>
      </c>
      <c r="AE64">
        <v>0</v>
      </c>
      <c r="AF64">
        <v>6.1510581000000002</v>
      </c>
      <c r="AG64">
        <v>29.393141580000005</v>
      </c>
      <c r="AH64">
        <v>0</v>
      </c>
      <c r="AI64">
        <v>0</v>
      </c>
      <c r="AJ64">
        <v>0</v>
      </c>
      <c r="AK64">
        <v>23.132137350000001</v>
      </c>
      <c r="AL64">
        <v>49.846749999999993</v>
      </c>
      <c r="AM64">
        <v>0</v>
      </c>
      <c r="AN64">
        <v>0</v>
      </c>
      <c r="AO64">
        <v>0.57266848800000003</v>
      </c>
      <c r="AP64">
        <v>0.78766128000000002</v>
      </c>
      <c r="AQ64">
        <v>10.785749000000001</v>
      </c>
      <c r="AR64">
        <v>1.4546304000000001</v>
      </c>
      <c r="AS64">
        <v>2.3632473600000004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27.358150357717058</v>
      </c>
      <c r="BB64">
        <f t="shared" si="0"/>
        <v>688.82376330159707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269.99569769109422</v>
      </c>
      <c r="L65">
        <v>0</v>
      </c>
      <c r="M65">
        <v>63.774782693595178</v>
      </c>
      <c r="N65">
        <v>51.885077387107891</v>
      </c>
      <c r="O65">
        <v>73.282628740545874</v>
      </c>
      <c r="P65">
        <v>25.934023593725243</v>
      </c>
      <c r="Q65">
        <v>3.0026111521152115</v>
      </c>
      <c r="R65">
        <v>18.618802084355075</v>
      </c>
      <c r="S65">
        <v>3.9996158098396903</v>
      </c>
      <c r="T65">
        <v>0</v>
      </c>
      <c r="U65">
        <v>47.920192431458368</v>
      </c>
      <c r="V65">
        <v>5.0809116630727758</v>
      </c>
      <c r="W65">
        <v>19.997739726027397</v>
      </c>
      <c r="X65">
        <v>34.555457188160673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4.0037560499999998</v>
      </c>
      <c r="AE65">
        <v>0</v>
      </c>
      <c r="AF65">
        <v>6.1510581000000002</v>
      </c>
      <c r="AG65">
        <v>29.393141580000005</v>
      </c>
      <c r="AH65">
        <v>0</v>
      </c>
      <c r="AI65">
        <v>0</v>
      </c>
      <c r="AJ65">
        <v>0</v>
      </c>
      <c r="AK65">
        <v>23.132137350000001</v>
      </c>
      <c r="AL65">
        <v>19.071799999999996</v>
      </c>
      <c r="AM65">
        <v>0</v>
      </c>
      <c r="AN65">
        <v>0</v>
      </c>
      <c r="AO65">
        <v>0.5003586000000001</v>
      </c>
      <c r="AP65">
        <v>0.78766128000000002</v>
      </c>
      <c r="AQ65">
        <v>21.571498000000002</v>
      </c>
      <c r="AR65">
        <v>2.9092607999999998</v>
      </c>
      <c r="AS65">
        <v>2.3632473600000004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27.806982987287199</v>
      </c>
      <c r="BB65">
        <f t="shared" si="0"/>
        <v>700.1244762938104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328.99715867236335</v>
      </c>
      <c r="L66">
        <v>0</v>
      </c>
      <c r="M66">
        <v>63.774782693595178</v>
      </c>
      <c r="N66">
        <v>51.885077387107891</v>
      </c>
      <c r="O66">
        <v>73.282628740545874</v>
      </c>
      <c r="P66">
        <v>25.934023593725243</v>
      </c>
      <c r="Q66">
        <v>3.0028636605316978</v>
      </c>
      <c r="R66">
        <v>18.618802084355075</v>
      </c>
      <c r="S66">
        <v>3.9996158098396903</v>
      </c>
      <c r="T66">
        <v>0</v>
      </c>
      <c r="U66">
        <v>47.920192431458368</v>
      </c>
      <c r="V66">
        <v>4.1288043964562577</v>
      </c>
      <c r="W66">
        <v>19.997739726027397</v>
      </c>
      <c r="X66">
        <v>34.555457188160673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4.0037560499999998</v>
      </c>
      <c r="AE66">
        <v>0</v>
      </c>
      <c r="AF66">
        <v>6.1510581000000002</v>
      </c>
      <c r="AG66">
        <v>29.393141580000005</v>
      </c>
      <c r="AH66">
        <v>0</v>
      </c>
      <c r="AI66">
        <v>0</v>
      </c>
      <c r="AJ66">
        <v>0</v>
      </c>
      <c r="AK66">
        <v>23.132137350000001</v>
      </c>
      <c r="AL66">
        <v>2.0805599999999997</v>
      </c>
      <c r="AM66">
        <v>0</v>
      </c>
      <c r="AN66">
        <v>0</v>
      </c>
      <c r="AO66">
        <v>0.42030122400000008</v>
      </c>
      <c r="AP66">
        <v>0.78766128000000002</v>
      </c>
      <c r="AQ66">
        <v>21.571498000000002</v>
      </c>
      <c r="AR66">
        <v>2.9092607999999998</v>
      </c>
      <c r="AS66">
        <v>2.3632473600000004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29.37235407488545</v>
      </c>
      <c r="BB66">
        <f t="shared" si="0"/>
        <v>739.53741405328105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359.99851470442616</v>
      </c>
      <c r="L67">
        <v>0</v>
      </c>
      <c r="M67">
        <v>63.774782693595178</v>
      </c>
      <c r="N67">
        <v>51.885077387107891</v>
      </c>
      <c r="O67">
        <v>73.282628740545874</v>
      </c>
      <c r="P67">
        <v>25.934023593725243</v>
      </c>
      <c r="Q67">
        <v>3.0028636605316978</v>
      </c>
      <c r="R67">
        <v>18.618802084355075</v>
      </c>
      <c r="S67">
        <v>3.9996158098396903</v>
      </c>
      <c r="T67">
        <v>0</v>
      </c>
      <c r="U67">
        <v>47.920192431458368</v>
      </c>
      <c r="V67">
        <v>4.1288043964562577</v>
      </c>
      <c r="W67">
        <v>19.997739726027397</v>
      </c>
      <c r="X67">
        <v>34.555457188160673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4.0037560499999998</v>
      </c>
      <c r="AE67">
        <v>0</v>
      </c>
      <c r="AF67">
        <v>6.1510581000000002</v>
      </c>
      <c r="AG67">
        <v>29.393141580000005</v>
      </c>
      <c r="AH67">
        <v>0</v>
      </c>
      <c r="AI67">
        <v>0</v>
      </c>
      <c r="AJ67">
        <v>0</v>
      </c>
      <c r="AK67">
        <v>23.132137350000001</v>
      </c>
      <c r="AL67">
        <v>2.0805599999999997</v>
      </c>
      <c r="AM67">
        <v>0</v>
      </c>
      <c r="AN67">
        <v>0</v>
      </c>
      <c r="AO67">
        <v>0.38737440000000001</v>
      </c>
      <c r="AP67">
        <v>1.6315840800000001</v>
      </c>
      <c r="AQ67">
        <v>32.357247000000001</v>
      </c>
      <c r="AR67">
        <v>2.9092607999999998</v>
      </c>
      <c r="AS67">
        <v>4.1356828800000001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31.06730797031026</v>
      </c>
      <c r="BB67">
        <f t="shared" si="0"/>
        <v>782.21299668591928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396.9963924296523</v>
      </c>
      <c r="L68">
        <v>0</v>
      </c>
      <c r="M68">
        <v>63.774782693595178</v>
      </c>
      <c r="N68">
        <v>51.885077387107891</v>
      </c>
      <c r="O68">
        <v>73.282628740545874</v>
      </c>
      <c r="P68">
        <v>25.934023593725243</v>
      </c>
      <c r="Q68">
        <v>3.0028636605316978</v>
      </c>
      <c r="R68">
        <v>18.618802084355075</v>
      </c>
      <c r="S68">
        <v>3.9996158098396903</v>
      </c>
      <c r="T68">
        <v>0</v>
      </c>
      <c r="U68">
        <v>47.920192431458368</v>
      </c>
      <c r="V68">
        <v>4.1288043964562577</v>
      </c>
      <c r="W68">
        <v>19.997739726027397</v>
      </c>
      <c r="X68">
        <v>34.555457188160673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8.0075121000000014</v>
      </c>
      <c r="AE68">
        <v>7.2133068799999984</v>
      </c>
      <c r="AF68">
        <v>6.1510581000000002</v>
      </c>
      <c r="AG68">
        <v>29.393141580000005</v>
      </c>
      <c r="AH68">
        <v>4.1590670000000003</v>
      </c>
      <c r="AI68">
        <v>0</v>
      </c>
      <c r="AJ68">
        <v>0</v>
      </c>
      <c r="AK68">
        <v>23.132137350000001</v>
      </c>
      <c r="AL68">
        <v>2.0805599999999997</v>
      </c>
      <c r="AM68">
        <v>0</v>
      </c>
      <c r="AN68">
        <v>0</v>
      </c>
      <c r="AO68">
        <v>0.7277473727999999</v>
      </c>
      <c r="AP68">
        <v>1.6315840800000001</v>
      </c>
      <c r="AQ68">
        <v>32.357247000000001</v>
      </c>
      <c r="AR68">
        <v>2.9092607999999998</v>
      </c>
      <c r="AS68">
        <v>4.1356828800000001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33.080997123613784</v>
      </c>
      <c r="BB68">
        <f t="shared" ref="BB68:BB99" si="1">SUM(B68:AZ68)-BA68</f>
        <v>832.91368816064187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450.99721504886321</v>
      </c>
      <c r="L69">
        <v>0</v>
      </c>
      <c r="M69">
        <v>63.774782693595178</v>
      </c>
      <c r="N69">
        <v>51.885077387107891</v>
      </c>
      <c r="O69">
        <v>73.282628740545874</v>
      </c>
      <c r="P69">
        <v>25.93825714851485</v>
      </c>
      <c r="Q69">
        <v>3.0028636605316978</v>
      </c>
      <c r="R69">
        <v>18.618802084355075</v>
      </c>
      <c r="S69">
        <v>3.9996158098396903</v>
      </c>
      <c r="T69">
        <v>0</v>
      </c>
      <c r="U69">
        <v>47.920192431458368</v>
      </c>
      <c r="V69">
        <v>4.1288043964562577</v>
      </c>
      <c r="W69">
        <v>19.997739726027397</v>
      </c>
      <c r="X69">
        <v>34.555457188160673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8.0075121000000014</v>
      </c>
      <c r="AE69">
        <v>7.2133068799999984</v>
      </c>
      <c r="AF69">
        <v>12.302116200000002</v>
      </c>
      <c r="AG69">
        <v>29.393141580000005</v>
      </c>
      <c r="AH69">
        <v>8.3181340000000006</v>
      </c>
      <c r="AI69">
        <v>0</v>
      </c>
      <c r="AJ69">
        <v>0</v>
      </c>
      <c r="AK69">
        <v>23.132137350000001</v>
      </c>
      <c r="AL69">
        <v>2.0805599999999997</v>
      </c>
      <c r="AM69">
        <v>0</v>
      </c>
      <c r="AN69">
        <v>0</v>
      </c>
      <c r="AO69">
        <v>0.59216633280000008</v>
      </c>
      <c r="AP69">
        <v>1.6315840800000001</v>
      </c>
      <c r="AQ69">
        <v>43.142996000000004</v>
      </c>
      <c r="AR69">
        <v>3.7820390399999999</v>
      </c>
      <c r="AS69">
        <v>4.1356828800000001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35.978012878469045</v>
      </c>
      <c r="BB69">
        <f t="shared" si="1"/>
        <v>905.85479987978727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512.33784095353587</v>
      </c>
      <c r="L70">
        <v>9.4198849791408286</v>
      </c>
      <c r="M70">
        <v>63.774782693595178</v>
      </c>
      <c r="N70">
        <v>51.885077387107891</v>
      </c>
      <c r="O70">
        <v>73.282628740545874</v>
      </c>
      <c r="P70">
        <v>25.93825714851485</v>
      </c>
      <c r="Q70">
        <v>3.0028636605316978</v>
      </c>
      <c r="R70">
        <v>18.618802084355075</v>
      </c>
      <c r="S70">
        <v>10.663442684345593</v>
      </c>
      <c r="T70">
        <v>0</v>
      </c>
      <c r="U70">
        <v>47.920192431458368</v>
      </c>
      <c r="V70">
        <v>4.1288043964562577</v>
      </c>
      <c r="W70">
        <v>19.997739726027397</v>
      </c>
      <c r="X70">
        <v>34.555457188160673</v>
      </c>
      <c r="Y70">
        <v>0</v>
      </c>
      <c r="Z70">
        <v>0</v>
      </c>
      <c r="AA70">
        <v>2.7757440000000004</v>
      </c>
      <c r="AB70">
        <v>0</v>
      </c>
      <c r="AC70">
        <v>4.2505959439999996</v>
      </c>
      <c r="AD70">
        <v>8.0075121000000014</v>
      </c>
      <c r="AE70">
        <v>7.2133068799999984</v>
      </c>
      <c r="AF70">
        <v>12.302116200000002</v>
      </c>
      <c r="AG70">
        <v>29.393141580000005</v>
      </c>
      <c r="AH70">
        <v>19.17329887</v>
      </c>
      <c r="AI70">
        <v>0</v>
      </c>
      <c r="AJ70">
        <v>0</v>
      </c>
      <c r="AK70">
        <v>23.132137350000001</v>
      </c>
      <c r="AL70">
        <v>2.0805599999999997</v>
      </c>
      <c r="AM70">
        <v>0</v>
      </c>
      <c r="AN70">
        <v>0</v>
      </c>
      <c r="AO70">
        <v>0.43979906879999997</v>
      </c>
      <c r="AP70">
        <v>1.6315840800000001</v>
      </c>
      <c r="AQ70">
        <v>43.142996000000004</v>
      </c>
      <c r="AR70">
        <v>3.7820390399999999</v>
      </c>
      <c r="AS70">
        <v>4.1356828800000001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39.612875233678515</v>
      </c>
      <c r="BB70">
        <f t="shared" si="1"/>
        <v>997.3734128328972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512.33784095353587</v>
      </c>
      <c r="L71">
        <v>9.4198849791408286</v>
      </c>
      <c r="M71">
        <v>63.774782693595178</v>
      </c>
      <c r="N71">
        <v>51.885077387107891</v>
      </c>
      <c r="O71">
        <v>73.282628740545874</v>
      </c>
      <c r="P71">
        <v>25.93825714851485</v>
      </c>
      <c r="Q71">
        <v>9.5915163874345541</v>
      </c>
      <c r="R71">
        <v>18.618802084355075</v>
      </c>
      <c r="S71">
        <v>11.581296807252659</v>
      </c>
      <c r="T71">
        <v>0</v>
      </c>
      <c r="U71">
        <v>47.920192431458368</v>
      </c>
      <c r="V71">
        <v>4.1288043964562577</v>
      </c>
      <c r="W71">
        <v>19.997739726027397</v>
      </c>
      <c r="X71">
        <v>34.555457188160673</v>
      </c>
      <c r="Y71">
        <v>0</v>
      </c>
      <c r="Z71">
        <v>0</v>
      </c>
      <c r="AA71">
        <v>5.2045200000000005</v>
      </c>
      <c r="AB71">
        <v>0</v>
      </c>
      <c r="AC71">
        <v>8.5011918879999993</v>
      </c>
      <c r="AD71">
        <v>12.011268149999998</v>
      </c>
      <c r="AE71">
        <v>12.397871200000001</v>
      </c>
      <c r="AF71">
        <v>12.302116200000002</v>
      </c>
      <c r="AG71">
        <v>29.393141580000005</v>
      </c>
      <c r="AH71">
        <v>30.818686470000003</v>
      </c>
      <c r="AI71">
        <v>0</v>
      </c>
      <c r="AJ71">
        <v>0</v>
      </c>
      <c r="AK71">
        <v>23.132137350000001</v>
      </c>
      <c r="AL71">
        <v>2.0805599999999997</v>
      </c>
      <c r="AM71">
        <v>2.3182980479999999</v>
      </c>
      <c r="AN71">
        <v>0</v>
      </c>
      <c r="AO71">
        <v>0.38737440000000001</v>
      </c>
      <c r="AP71">
        <v>0.84392279999999997</v>
      </c>
      <c r="AQ71">
        <v>43.142996000000004</v>
      </c>
      <c r="AR71">
        <v>3.7820390399999999</v>
      </c>
      <c r="AS71">
        <v>4.1356828800000001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41.007091539634395</v>
      </c>
      <c r="BB71">
        <f t="shared" si="1"/>
        <v>1032.4769953899513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512.33784095353587</v>
      </c>
      <c r="L72">
        <v>9.4198849791408286</v>
      </c>
      <c r="M72">
        <v>63.774782693595178</v>
      </c>
      <c r="N72">
        <v>51.885077387107891</v>
      </c>
      <c r="O72">
        <v>73.282628740545874</v>
      </c>
      <c r="P72">
        <v>25.93825714851485</v>
      </c>
      <c r="Q72">
        <v>9.5915163874345541</v>
      </c>
      <c r="R72">
        <v>18.618802084355075</v>
      </c>
      <c r="S72">
        <v>11.581296807252659</v>
      </c>
      <c r="T72">
        <v>0</v>
      </c>
      <c r="U72">
        <v>47.920192431458368</v>
      </c>
      <c r="V72">
        <v>4.1288043964562577</v>
      </c>
      <c r="W72">
        <v>19.997739726027397</v>
      </c>
      <c r="X72">
        <v>34.555457188160673</v>
      </c>
      <c r="Y72">
        <v>0</v>
      </c>
      <c r="Z72">
        <v>0.4831200000000001</v>
      </c>
      <c r="AA72">
        <v>6.9393599999999998</v>
      </c>
      <c r="AB72">
        <v>1.4635024999999995</v>
      </c>
      <c r="AC72">
        <v>8.5011918879999993</v>
      </c>
      <c r="AD72">
        <v>16.015024200000003</v>
      </c>
      <c r="AE72">
        <v>13.524950399999998</v>
      </c>
      <c r="AF72">
        <v>12.302116200000002</v>
      </c>
      <c r="AG72">
        <v>29.393141580000005</v>
      </c>
      <c r="AH72">
        <v>41.091581959999992</v>
      </c>
      <c r="AI72">
        <v>0</v>
      </c>
      <c r="AJ72">
        <v>0</v>
      </c>
      <c r="AK72">
        <v>23.132137350000001</v>
      </c>
      <c r="AL72">
        <v>2.0805599999999997</v>
      </c>
      <c r="AM72">
        <v>2.3182980479999999</v>
      </c>
      <c r="AN72">
        <v>0</v>
      </c>
      <c r="AO72">
        <v>0.38737440000000001</v>
      </c>
      <c r="AP72">
        <v>0.84392279999999997</v>
      </c>
      <c r="AQ72">
        <v>43.142996000000004</v>
      </c>
      <c r="AR72">
        <v>3.7820390399999999</v>
      </c>
      <c r="AS72">
        <v>4.1356828800000001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41.736145509034387</v>
      </c>
      <c r="BB72">
        <f t="shared" si="1"/>
        <v>1050.8331346605512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512.33784095353587</v>
      </c>
      <c r="L73">
        <v>9.4198849791408286</v>
      </c>
      <c r="M73">
        <v>63.774782693595178</v>
      </c>
      <c r="N73">
        <v>51.885077387107891</v>
      </c>
      <c r="O73">
        <v>73.282628740545874</v>
      </c>
      <c r="P73">
        <v>25.93825714851485</v>
      </c>
      <c r="Q73">
        <v>9.5915163874345541</v>
      </c>
      <c r="R73">
        <v>18.618802084355075</v>
      </c>
      <c r="S73">
        <v>11.581296807252659</v>
      </c>
      <c r="T73">
        <v>0</v>
      </c>
      <c r="U73">
        <v>48.70035570894813</v>
      </c>
      <c r="V73">
        <v>3.9792370687285223</v>
      </c>
      <c r="W73">
        <v>19.997739726027397</v>
      </c>
      <c r="X73">
        <v>34.555457188160673</v>
      </c>
      <c r="Y73">
        <v>0</v>
      </c>
      <c r="Z73">
        <v>3.1402800000000006</v>
      </c>
      <c r="AA73">
        <v>12.340957824</v>
      </c>
      <c r="AB73">
        <v>7.0248119999999998</v>
      </c>
      <c r="AC73">
        <v>12.764651820900001</v>
      </c>
      <c r="AD73">
        <v>16.015024200000003</v>
      </c>
      <c r="AE73">
        <v>20.850965200000001</v>
      </c>
      <c r="AF73">
        <v>12.302116200000002</v>
      </c>
      <c r="AG73">
        <v>29.393141580000005</v>
      </c>
      <c r="AH73">
        <v>51.364477449999988</v>
      </c>
      <c r="AI73">
        <v>1.6773518999999999</v>
      </c>
      <c r="AJ73">
        <v>0</v>
      </c>
      <c r="AK73">
        <v>23.132137350000001</v>
      </c>
      <c r="AL73">
        <v>2.0805599999999997</v>
      </c>
      <c r="AM73">
        <v>4.6365960959999999</v>
      </c>
      <c r="AN73">
        <v>0</v>
      </c>
      <c r="AO73">
        <v>2.3095261728000001</v>
      </c>
      <c r="AP73">
        <v>0.84392279999999997</v>
      </c>
      <c r="AQ73">
        <v>43.142996000000004</v>
      </c>
      <c r="AR73">
        <v>5.3336448000000001</v>
      </c>
      <c r="AS73">
        <v>4.1356828800000001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43.400994806761055</v>
      </c>
      <c r="BB73">
        <f t="shared" si="1"/>
        <v>1092.7507263402865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512.33784095353587</v>
      </c>
      <c r="L74">
        <v>9.4198849791408286</v>
      </c>
      <c r="M74">
        <v>63.774782693595178</v>
      </c>
      <c r="N74">
        <v>51.885077387107891</v>
      </c>
      <c r="O74">
        <v>73.282628740545874</v>
      </c>
      <c r="P74">
        <v>25.93825714851485</v>
      </c>
      <c r="Q74">
        <v>9.5915163874345541</v>
      </c>
      <c r="R74">
        <v>18.618802084355075</v>
      </c>
      <c r="S74">
        <v>11.581296807252659</v>
      </c>
      <c r="T74">
        <v>0</v>
      </c>
      <c r="U74">
        <v>49.687629177916399</v>
      </c>
      <c r="V74">
        <v>3.9792370687285223</v>
      </c>
      <c r="W74">
        <v>19.997739726027397</v>
      </c>
      <c r="X74">
        <v>34.555457188160673</v>
      </c>
      <c r="Y74">
        <v>0</v>
      </c>
      <c r="Z74">
        <v>5.7568579199999999</v>
      </c>
      <c r="AA74">
        <v>12.340957824</v>
      </c>
      <c r="AB74">
        <v>17.35128564</v>
      </c>
      <c r="AC74">
        <v>12.764651820900001</v>
      </c>
      <c r="AD74">
        <v>16.015024200000003</v>
      </c>
      <c r="AE74">
        <v>21.714307867200002</v>
      </c>
      <c r="AF74">
        <v>13.669017999999998</v>
      </c>
      <c r="AG74">
        <v>29.393141580000005</v>
      </c>
      <c r="AH74">
        <v>61.637372940000006</v>
      </c>
      <c r="AI74">
        <v>7.2685248999999992</v>
      </c>
      <c r="AJ74">
        <v>0</v>
      </c>
      <c r="AK74">
        <v>23.132137350000001</v>
      </c>
      <c r="AL74">
        <v>2.0805599999999997</v>
      </c>
      <c r="AM74">
        <v>6.9548941439999989</v>
      </c>
      <c r="AN74">
        <v>0</v>
      </c>
      <c r="AO74">
        <v>2.3405161248000002</v>
      </c>
      <c r="AP74">
        <v>0.84392279999999997</v>
      </c>
      <c r="AQ74">
        <v>43.142996000000004</v>
      </c>
      <c r="AR74">
        <v>5.3336448000000001</v>
      </c>
      <c r="AS74">
        <v>4.1356828800000001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44.714078617781979</v>
      </c>
      <c r="BB74">
        <f t="shared" si="1"/>
        <v>1125.8115685154341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512.33784095353587</v>
      </c>
      <c r="L75">
        <v>9.4198849791408286</v>
      </c>
      <c r="M75">
        <v>63.774782693595178</v>
      </c>
      <c r="N75">
        <v>51.885077387107891</v>
      </c>
      <c r="O75">
        <v>73.282628740545874</v>
      </c>
      <c r="P75">
        <v>25.934023593725243</v>
      </c>
      <c r="Q75">
        <v>9.5915163874345541</v>
      </c>
      <c r="R75">
        <v>18.618802084355075</v>
      </c>
      <c r="S75">
        <v>11.581296807252659</v>
      </c>
      <c r="T75">
        <v>0</v>
      </c>
      <c r="U75">
        <v>50.591699945128632</v>
      </c>
      <c r="V75">
        <v>3.9792370687285223</v>
      </c>
      <c r="W75">
        <v>19.728975688816853</v>
      </c>
      <c r="X75">
        <v>34.555457188160673</v>
      </c>
      <c r="Y75">
        <v>0</v>
      </c>
      <c r="Z75">
        <v>5.7568579199999999</v>
      </c>
      <c r="AA75">
        <v>12.340957824</v>
      </c>
      <c r="AB75">
        <v>17.35128564</v>
      </c>
      <c r="AC75">
        <v>12.764651820900001</v>
      </c>
      <c r="AD75">
        <v>16.015024200000003</v>
      </c>
      <c r="AE75">
        <v>21.714307867200002</v>
      </c>
      <c r="AF75">
        <v>13.669017999999998</v>
      </c>
      <c r="AG75">
        <v>29.393141580000005</v>
      </c>
      <c r="AH75">
        <v>61.637372940000006</v>
      </c>
      <c r="AI75">
        <v>7.2685248999999992</v>
      </c>
      <c r="AJ75">
        <v>0</v>
      </c>
      <c r="AK75">
        <v>23.132137350000001</v>
      </c>
      <c r="AL75">
        <v>2.0805599999999997</v>
      </c>
      <c r="AM75">
        <v>6.9548941439999989</v>
      </c>
      <c r="AN75">
        <v>0</v>
      </c>
      <c r="AO75">
        <v>2.3702148288000005</v>
      </c>
      <c r="AP75">
        <v>1.2377534400000001</v>
      </c>
      <c r="AQ75">
        <v>43.142996000000004</v>
      </c>
      <c r="AR75">
        <v>5.3336448000000001</v>
      </c>
      <c r="AS75">
        <v>4.1356828800000001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44.754365112523281</v>
      </c>
      <c r="BB75">
        <f t="shared" si="1"/>
        <v>1126.825884539905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512.33784095353587</v>
      </c>
      <c r="L76">
        <v>9.4198849791408286</v>
      </c>
      <c r="M76">
        <v>63.774782693595178</v>
      </c>
      <c r="N76">
        <v>51.885077387107891</v>
      </c>
      <c r="O76">
        <v>73.282628740545874</v>
      </c>
      <c r="P76">
        <v>25.934023593725243</v>
      </c>
      <c r="Q76">
        <v>9.5915163874345541</v>
      </c>
      <c r="R76">
        <v>18.618802084355075</v>
      </c>
      <c r="S76">
        <v>11.581296807252659</v>
      </c>
      <c r="T76">
        <v>0</v>
      </c>
      <c r="U76">
        <v>51.547284919376551</v>
      </c>
      <c r="V76">
        <v>3.9792370687285223</v>
      </c>
      <c r="W76">
        <v>19.728975688816853</v>
      </c>
      <c r="X76">
        <v>34.555457188160673</v>
      </c>
      <c r="Y76">
        <v>0</v>
      </c>
      <c r="Z76">
        <v>5.7568579199999999</v>
      </c>
      <c r="AA76">
        <v>12.340957824</v>
      </c>
      <c r="AB76">
        <v>17.35128564</v>
      </c>
      <c r="AC76">
        <v>12.764651820900001</v>
      </c>
      <c r="AD76">
        <v>16.015024200000003</v>
      </c>
      <c r="AE76">
        <v>21.714307867200002</v>
      </c>
      <c r="AF76">
        <v>13.669017999999998</v>
      </c>
      <c r="AG76">
        <v>29.393141580000005</v>
      </c>
      <c r="AH76">
        <v>61.637372940000006</v>
      </c>
      <c r="AI76">
        <v>7.2685248999999992</v>
      </c>
      <c r="AJ76">
        <v>0</v>
      </c>
      <c r="AK76">
        <v>23.132137350000001</v>
      </c>
      <c r="AL76">
        <v>2.0805599999999997</v>
      </c>
      <c r="AM76">
        <v>6.9548941439999989</v>
      </c>
      <c r="AN76">
        <v>0</v>
      </c>
      <c r="AO76">
        <v>0.61411754880000002</v>
      </c>
      <c r="AP76">
        <v>1.2377534400000001</v>
      </c>
      <c r="AQ76">
        <v>43.142996000000004</v>
      </c>
      <c r="AR76">
        <v>5.3336448000000001</v>
      </c>
      <c r="AS76">
        <v>4.1356828800000001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44.72378546006874</v>
      </c>
      <c r="BB76">
        <f t="shared" si="1"/>
        <v>1126.0559518866075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512.33784095353587</v>
      </c>
      <c r="L77">
        <v>9.4198849791408286</v>
      </c>
      <c r="M77">
        <v>63.774782693595178</v>
      </c>
      <c r="N77">
        <v>51.885077387107891</v>
      </c>
      <c r="O77">
        <v>73.282628740545874</v>
      </c>
      <c r="P77">
        <v>25.934023593725243</v>
      </c>
      <c r="Q77">
        <v>9.5915163874345541</v>
      </c>
      <c r="R77">
        <v>18.618802084355075</v>
      </c>
      <c r="S77">
        <v>11.581296807252659</v>
      </c>
      <c r="T77">
        <v>0</v>
      </c>
      <c r="U77">
        <v>51.757956302105825</v>
      </c>
      <c r="V77">
        <v>3.9792370687285223</v>
      </c>
      <c r="W77">
        <v>19.728975688816853</v>
      </c>
      <c r="X77">
        <v>34.554193100713718</v>
      </c>
      <c r="Y77">
        <v>0</v>
      </c>
      <c r="Z77">
        <v>5.7568579199999999</v>
      </c>
      <c r="AA77">
        <v>12.340957824</v>
      </c>
      <c r="AB77">
        <v>17.35128564</v>
      </c>
      <c r="AC77">
        <v>12.764651820900001</v>
      </c>
      <c r="AD77">
        <v>16.015024200000003</v>
      </c>
      <c r="AE77">
        <v>21.714307867200002</v>
      </c>
      <c r="AF77">
        <v>13.669017999999998</v>
      </c>
      <c r="AG77">
        <v>29.393141580000005</v>
      </c>
      <c r="AH77">
        <v>61.637372940000006</v>
      </c>
      <c r="AI77">
        <v>7.2685248999999992</v>
      </c>
      <c r="AJ77">
        <v>0</v>
      </c>
      <c r="AK77">
        <v>23.132137350000001</v>
      </c>
      <c r="AL77">
        <v>2.0805599999999997</v>
      </c>
      <c r="AM77">
        <v>6.9548941439999989</v>
      </c>
      <c r="AN77">
        <v>0</v>
      </c>
      <c r="AO77">
        <v>0.64252500480000008</v>
      </c>
      <c r="AP77">
        <v>1.2377534400000001</v>
      </c>
      <c r="AQ77">
        <v>43.142996000000004</v>
      </c>
      <c r="AR77">
        <v>15.031180800000001</v>
      </c>
      <c r="AS77">
        <v>7.326066816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45.225188203051559</v>
      </c>
      <c r="BB77">
        <f t="shared" si="1"/>
        <v>1138.680283830907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512.33784095353587</v>
      </c>
      <c r="L78">
        <v>9.4198849791408286</v>
      </c>
      <c r="M78">
        <v>63.774782693595178</v>
      </c>
      <c r="N78">
        <v>51.885077387107891</v>
      </c>
      <c r="O78">
        <v>73.282628740545874</v>
      </c>
      <c r="P78">
        <v>25.934023593725243</v>
      </c>
      <c r="Q78">
        <v>9.5915163874345541</v>
      </c>
      <c r="R78">
        <v>18.618802084355075</v>
      </c>
      <c r="S78">
        <v>11.581296807252659</v>
      </c>
      <c r="T78">
        <v>0</v>
      </c>
      <c r="U78">
        <v>51.757956302105825</v>
      </c>
      <c r="V78">
        <v>3.9792370687285223</v>
      </c>
      <c r="W78">
        <v>19.728975688816853</v>
      </c>
      <c r="X78">
        <v>34.549626668428701</v>
      </c>
      <c r="Y78">
        <v>0</v>
      </c>
      <c r="Z78">
        <v>5.7568579199999999</v>
      </c>
      <c r="AA78">
        <v>12.340957824</v>
      </c>
      <c r="AB78">
        <v>17.35128564</v>
      </c>
      <c r="AC78">
        <v>12.764651820900001</v>
      </c>
      <c r="AD78">
        <v>16.015024200000003</v>
      </c>
      <c r="AE78">
        <v>21.714307867200002</v>
      </c>
      <c r="AF78">
        <v>13.669017999999998</v>
      </c>
      <c r="AG78">
        <v>29.393141580000005</v>
      </c>
      <c r="AH78">
        <v>58.226937999999997</v>
      </c>
      <c r="AI78">
        <v>7.2685248999999992</v>
      </c>
      <c r="AJ78">
        <v>0</v>
      </c>
      <c r="AK78">
        <v>23.132137350000001</v>
      </c>
      <c r="AL78">
        <v>2.0805599999999997</v>
      </c>
      <c r="AM78">
        <v>6.9548941439999989</v>
      </c>
      <c r="AN78">
        <v>0</v>
      </c>
      <c r="AO78">
        <v>0.66060247680000006</v>
      </c>
      <c r="AP78">
        <v>1.2377534400000001</v>
      </c>
      <c r="AQ78">
        <v>43.142996000000004</v>
      </c>
      <c r="AR78">
        <v>15.031180800000001</v>
      </c>
      <c r="AS78">
        <v>7.326066816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45.095426046638252</v>
      </c>
      <c r="BB78">
        <f t="shared" si="1"/>
        <v>1135.4131220870352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512.33784095353587</v>
      </c>
      <c r="L79">
        <v>9.4198849791408286</v>
      </c>
      <c r="M79">
        <v>63.774782693595178</v>
      </c>
      <c r="N79">
        <v>51.885077387107891</v>
      </c>
      <c r="O79">
        <v>73.282628740545874</v>
      </c>
      <c r="P79">
        <v>25.93825714851485</v>
      </c>
      <c r="Q79">
        <v>9.5915163874345541</v>
      </c>
      <c r="R79">
        <v>18.618802084355075</v>
      </c>
      <c r="S79">
        <v>11.581296807252659</v>
      </c>
      <c r="T79">
        <v>0</v>
      </c>
      <c r="U79">
        <v>51.757956302105825</v>
      </c>
      <c r="V79">
        <v>4.1288043964562577</v>
      </c>
      <c r="W79">
        <v>19.728975688816853</v>
      </c>
      <c r="X79">
        <v>34.554193100713718</v>
      </c>
      <c r="Y79">
        <v>0</v>
      </c>
      <c r="Z79">
        <v>5.7568579199999999</v>
      </c>
      <c r="AA79">
        <v>12.340957824</v>
      </c>
      <c r="AB79">
        <v>17.35128564</v>
      </c>
      <c r="AC79">
        <v>12.764651820900001</v>
      </c>
      <c r="AD79">
        <v>16.015024200000003</v>
      </c>
      <c r="AE79">
        <v>21.714307867200002</v>
      </c>
      <c r="AF79">
        <v>13.669017999999998</v>
      </c>
      <c r="AG79">
        <v>29.393141580000005</v>
      </c>
      <c r="AH79">
        <v>51.364477449999988</v>
      </c>
      <c r="AI79">
        <v>7.2685248999999992</v>
      </c>
      <c r="AJ79">
        <v>0</v>
      </c>
      <c r="AK79">
        <v>23.132137350000001</v>
      </c>
      <c r="AL79">
        <v>2.0805599999999997</v>
      </c>
      <c r="AM79">
        <v>6.9548941439999989</v>
      </c>
      <c r="AN79">
        <v>0</v>
      </c>
      <c r="AO79">
        <v>0.70579615680000007</v>
      </c>
      <c r="AP79">
        <v>1.2377534400000001</v>
      </c>
      <c r="AQ79">
        <v>43.142996000000004</v>
      </c>
      <c r="AR79">
        <v>15.031180800000001</v>
      </c>
      <c r="AS79">
        <v>4.1356828800000001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44.71918356252003</v>
      </c>
      <c r="BB79">
        <f t="shared" si="1"/>
        <v>1125.9400810799559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512.33784095353587</v>
      </c>
      <c r="L80">
        <v>9.4198849791408286</v>
      </c>
      <c r="M80">
        <v>63.774782693595178</v>
      </c>
      <c r="N80">
        <v>51.885077387107891</v>
      </c>
      <c r="O80">
        <v>73.282628740545874</v>
      </c>
      <c r="P80">
        <v>25.931969088172384</v>
      </c>
      <c r="Q80">
        <v>9.5915163874345541</v>
      </c>
      <c r="R80">
        <v>18.618802084355075</v>
      </c>
      <c r="S80">
        <v>11.581296807252659</v>
      </c>
      <c r="T80">
        <v>0</v>
      </c>
      <c r="U80">
        <v>51.757956302105825</v>
      </c>
      <c r="V80">
        <v>4.1288043964562577</v>
      </c>
      <c r="W80">
        <v>19.728975688816853</v>
      </c>
      <c r="X80">
        <v>34.549626668428701</v>
      </c>
      <c r="Y80">
        <v>0</v>
      </c>
      <c r="Z80">
        <v>3.1402800000000006</v>
      </c>
      <c r="AA80">
        <v>7.2863279999999992</v>
      </c>
      <c r="AB80">
        <v>11.56752376</v>
      </c>
      <c r="AC80">
        <v>8.5095812220999978</v>
      </c>
      <c r="AD80">
        <v>12.011268149999998</v>
      </c>
      <c r="AE80">
        <v>21.714307867200002</v>
      </c>
      <c r="AF80">
        <v>12.302116200000002</v>
      </c>
      <c r="AG80">
        <v>29.393141580000005</v>
      </c>
      <c r="AH80">
        <v>41.091581959999992</v>
      </c>
      <c r="AI80">
        <v>1.3977932499999999</v>
      </c>
      <c r="AJ80">
        <v>0</v>
      </c>
      <c r="AK80">
        <v>23.132137350000001</v>
      </c>
      <c r="AL80">
        <v>2.0805599999999997</v>
      </c>
      <c r="AM80">
        <v>4.6365960959999999</v>
      </c>
      <c r="AN80">
        <v>0</v>
      </c>
      <c r="AO80">
        <v>0.80005726080000017</v>
      </c>
      <c r="AP80">
        <v>1.2377534400000001</v>
      </c>
      <c r="AQ80">
        <v>43.142996000000004</v>
      </c>
      <c r="AR80">
        <v>4.8487679999999997</v>
      </c>
      <c r="AS80">
        <v>4.1356828800000001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42.746473250789165</v>
      </c>
      <c r="BB80">
        <f t="shared" si="1"/>
        <v>1076.2711619422591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512.33784095353587</v>
      </c>
      <c r="L81">
        <v>9.4198849791408286</v>
      </c>
      <c r="M81">
        <v>63.774782693595178</v>
      </c>
      <c r="N81">
        <v>51.885077387107891</v>
      </c>
      <c r="O81">
        <v>73.282628740545874</v>
      </c>
      <c r="P81">
        <v>25.94236683038897</v>
      </c>
      <c r="Q81">
        <v>9.5915163874345541</v>
      </c>
      <c r="R81">
        <v>18.618802084355075</v>
      </c>
      <c r="S81">
        <v>11.581296807252659</v>
      </c>
      <c r="T81">
        <v>0</v>
      </c>
      <c r="U81">
        <v>51.757956302105825</v>
      </c>
      <c r="V81">
        <v>4.1288043964562577</v>
      </c>
      <c r="W81">
        <v>19.728975688816853</v>
      </c>
      <c r="X81">
        <v>34.549626668428701</v>
      </c>
      <c r="Y81">
        <v>0</v>
      </c>
      <c r="Z81">
        <v>2.8784289599999999</v>
      </c>
      <c r="AA81">
        <v>5.2045200000000005</v>
      </c>
      <c r="AB81">
        <v>5.2686089999999997</v>
      </c>
      <c r="AC81">
        <v>4.2505959439999996</v>
      </c>
      <c r="AD81">
        <v>8.0075121000000014</v>
      </c>
      <c r="AE81">
        <v>21.714307867200002</v>
      </c>
      <c r="AF81">
        <v>12.302116200000002</v>
      </c>
      <c r="AG81">
        <v>29.393141580000005</v>
      </c>
      <c r="AH81">
        <v>30.485961110000005</v>
      </c>
      <c r="AI81">
        <v>0</v>
      </c>
      <c r="AJ81">
        <v>0</v>
      </c>
      <c r="AK81">
        <v>23.132137350000001</v>
      </c>
      <c r="AL81">
        <v>2.0805599999999997</v>
      </c>
      <c r="AM81">
        <v>2.3182980479999999</v>
      </c>
      <c r="AN81">
        <v>0</v>
      </c>
      <c r="AO81">
        <v>0.83750345280000005</v>
      </c>
      <c r="AP81">
        <v>1.2377534400000001</v>
      </c>
      <c r="AQ81">
        <v>43.142996000000004</v>
      </c>
      <c r="AR81">
        <v>6.7882751999999984</v>
      </c>
      <c r="AS81">
        <v>4.1356828800000001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41.629517306762459</v>
      </c>
      <c r="BB81">
        <f t="shared" si="1"/>
        <v>1048.1484417444026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512.33784095353587</v>
      </c>
      <c r="L82">
        <v>9.4198849791408286</v>
      </c>
      <c r="M82">
        <v>63.774782693595178</v>
      </c>
      <c r="N82">
        <v>51.885077387107891</v>
      </c>
      <c r="O82">
        <v>73.282628740545874</v>
      </c>
      <c r="P82">
        <v>25.94236683038897</v>
      </c>
      <c r="Q82">
        <v>9.5915163874345541</v>
      </c>
      <c r="R82">
        <v>18.618802084355075</v>
      </c>
      <c r="S82">
        <v>11.581296807252659</v>
      </c>
      <c r="T82">
        <v>0</v>
      </c>
      <c r="U82">
        <v>51.757956302105825</v>
      </c>
      <c r="V82">
        <v>4.1288043964562577</v>
      </c>
      <c r="W82">
        <v>19.728975688816853</v>
      </c>
      <c r="X82">
        <v>34.549626668428701</v>
      </c>
      <c r="Y82">
        <v>0</v>
      </c>
      <c r="Z82">
        <v>2.8784289599999999</v>
      </c>
      <c r="AA82">
        <v>2.7757440000000004</v>
      </c>
      <c r="AB82">
        <v>0</v>
      </c>
      <c r="AC82">
        <v>0</v>
      </c>
      <c r="AD82">
        <v>4.0037560499999998</v>
      </c>
      <c r="AE82">
        <v>21.714307867200002</v>
      </c>
      <c r="AF82">
        <v>12.302116200000002</v>
      </c>
      <c r="AG82">
        <v>29.393141580000005</v>
      </c>
      <c r="AH82">
        <v>18.715801499999998</v>
      </c>
      <c r="AI82">
        <v>0</v>
      </c>
      <c r="AJ82">
        <v>0</v>
      </c>
      <c r="AK82">
        <v>23.132137350000001</v>
      </c>
      <c r="AL82">
        <v>2.0805599999999997</v>
      </c>
      <c r="AM82">
        <v>0</v>
      </c>
      <c r="AN82">
        <v>0</v>
      </c>
      <c r="AO82">
        <v>0.87753214079999997</v>
      </c>
      <c r="AP82">
        <v>1.2377534400000001</v>
      </c>
      <c r="AQ82">
        <v>40.610310000000005</v>
      </c>
      <c r="AR82">
        <v>6.7882751999999984</v>
      </c>
      <c r="AS82">
        <v>4.1356828800000001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40.386762859162452</v>
      </c>
      <c r="BB82">
        <f t="shared" si="1"/>
        <v>1016.8583442280024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512.33784095353587</v>
      </c>
      <c r="L83">
        <v>9.4198849791408286</v>
      </c>
      <c r="M83">
        <v>63.774782693595178</v>
      </c>
      <c r="N83">
        <v>51.885077387107891</v>
      </c>
      <c r="O83">
        <v>73.282628740545874</v>
      </c>
      <c r="P83">
        <v>25.94236683038897</v>
      </c>
      <c r="Q83">
        <v>9.5915163874345541</v>
      </c>
      <c r="R83">
        <v>18.618802084355075</v>
      </c>
      <c r="S83">
        <v>11.581296807252659</v>
      </c>
      <c r="T83">
        <v>0</v>
      </c>
      <c r="U83">
        <v>51.757956302105825</v>
      </c>
      <c r="V83">
        <v>4.3062012229299356</v>
      </c>
      <c r="W83">
        <v>19.984710479433275</v>
      </c>
      <c r="X83">
        <v>34.549626668428701</v>
      </c>
      <c r="Y83">
        <v>0</v>
      </c>
      <c r="Z83">
        <v>2.8784289599999999</v>
      </c>
      <c r="AA83">
        <v>0</v>
      </c>
      <c r="AB83">
        <v>0</v>
      </c>
      <c r="AC83">
        <v>0</v>
      </c>
      <c r="AD83">
        <v>0.5802544999999999</v>
      </c>
      <c r="AE83">
        <v>13.524950399999998</v>
      </c>
      <c r="AF83">
        <v>12.302116200000002</v>
      </c>
      <c r="AG83">
        <v>29.393141580000005</v>
      </c>
      <c r="AH83">
        <v>8.3181340000000006</v>
      </c>
      <c r="AI83">
        <v>0</v>
      </c>
      <c r="AJ83">
        <v>0</v>
      </c>
      <c r="AK83">
        <v>23.132137350000001</v>
      </c>
      <c r="AL83">
        <v>19.071799999999996</v>
      </c>
      <c r="AM83">
        <v>0</v>
      </c>
      <c r="AN83">
        <v>0</v>
      </c>
      <c r="AO83">
        <v>0.90981334079999998</v>
      </c>
      <c r="AP83">
        <v>1.2377534400000001</v>
      </c>
      <c r="AQ83">
        <v>32.357247000000001</v>
      </c>
      <c r="AR83">
        <v>8.7277824000000006</v>
      </c>
      <c r="AS83">
        <v>4.1356828800000001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39.865593204461042</v>
      </c>
      <c r="BB83">
        <f t="shared" si="1"/>
        <v>1003.7363403825939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512.33784095353587</v>
      </c>
      <c r="L84">
        <v>9.4198849791408286</v>
      </c>
      <c r="M84">
        <v>63.774782693595178</v>
      </c>
      <c r="N84">
        <v>51.885077387107891</v>
      </c>
      <c r="O84">
        <v>73.282628740545874</v>
      </c>
      <c r="P84">
        <v>25.94236683038897</v>
      </c>
      <c r="Q84">
        <v>9.5915163874345541</v>
      </c>
      <c r="R84">
        <v>18.618802084355075</v>
      </c>
      <c r="S84">
        <v>11.581296807252659</v>
      </c>
      <c r="T84">
        <v>0</v>
      </c>
      <c r="U84">
        <v>51.757956302105825</v>
      </c>
      <c r="V84">
        <v>4.3062012229299356</v>
      </c>
      <c r="W84">
        <v>19.997739726027397</v>
      </c>
      <c r="X84">
        <v>34.549626668428701</v>
      </c>
      <c r="Y84">
        <v>0</v>
      </c>
      <c r="Z84">
        <v>2.8784289599999999</v>
      </c>
      <c r="AA84">
        <v>0</v>
      </c>
      <c r="AB84">
        <v>0</v>
      </c>
      <c r="AC84">
        <v>0</v>
      </c>
      <c r="AD84">
        <v>0</v>
      </c>
      <c r="AE84">
        <v>6.762475199999999</v>
      </c>
      <c r="AF84">
        <v>12.302116200000002</v>
      </c>
      <c r="AG84">
        <v>29.393141580000005</v>
      </c>
      <c r="AH84">
        <v>1.2477200999999998</v>
      </c>
      <c r="AI84">
        <v>0</v>
      </c>
      <c r="AJ84">
        <v>0</v>
      </c>
      <c r="AK84">
        <v>23.132137350000001</v>
      </c>
      <c r="AL84">
        <v>49.846749999999993</v>
      </c>
      <c r="AM84">
        <v>0</v>
      </c>
      <c r="AN84">
        <v>0</v>
      </c>
      <c r="AO84">
        <v>0.94209454079999999</v>
      </c>
      <c r="AP84">
        <v>1.2377534400000001</v>
      </c>
      <c r="AQ84">
        <v>21.571498000000002</v>
      </c>
      <c r="AR84">
        <v>8.7277824000000006</v>
      </c>
      <c r="AS84">
        <v>4.1356828800000001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40.080329348699287</v>
      </c>
      <c r="BB84">
        <f t="shared" si="1"/>
        <v>1009.1429720849499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508.56110332790956</v>
      </c>
      <c r="L85">
        <v>9.4198849791408286</v>
      </c>
      <c r="M85">
        <v>63.774782693595178</v>
      </c>
      <c r="N85">
        <v>51.885077387107891</v>
      </c>
      <c r="O85">
        <v>73.282628740545874</v>
      </c>
      <c r="P85">
        <v>25.94236683038897</v>
      </c>
      <c r="Q85">
        <v>9.5915163874345541</v>
      </c>
      <c r="R85">
        <v>18.618802084355075</v>
      </c>
      <c r="S85">
        <v>11.581296807252659</v>
      </c>
      <c r="T85">
        <v>0</v>
      </c>
      <c r="U85">
        <v>51.757956302105825</v>
      </c>
      <c r="V85">
        <v>4.3062012229299356</v>
      </c>
      <c r="W85">
        <v>19.728975688816853</v>
      </c>
      <c r="X85">
        <v>34.549626668428701</v>
      </c>
      <c r="Y85">
        <v>0</v>
      </c>
      <c r="Z85">
        <v>2.8784289599999999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12.302116200000002</v>
      </c>
      <c r="AG85">
        <v>29.393141580000005</v>
      </c>
      <c r="AH85">
        <v>0</v>
      </c>
      <c r="AI85">
        <v>0</v>
      </c>
      <c r="AJ85">
        <v>0</v>
      </c>
      <c r="AK85">
        <v>23.132137350000001</v>
      </c>
      <c r="AL85">
        <v>49.846749999999993</v>
      </c>
      <c r="AM85">
        <v>0</v>
      </c>
      <c r="AN85">
        <v>0</v>
      </c>
      <c r="AO85">
        <v>1.0066569408000001</v>
      </c>
      <c r="AP85">
        <v>1.2377534400000001</v>
      </c>
      <c r="AQ85">
        <v>21.571498000000002</v>
      </c>
      <c r="AR85">
        <v>7.7580288000000008</v>
      </c>
      <c r="AS85">
        <v>4.1356828800000001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39.585223858275036</v>
      </c>
      <c r="BB85">
        <f t="shared" si="1"/>
        <v>996.6771894125369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508.56110332790956</v>
      </c>
      <c r="L86">
        <v>9.4197753844686591</v>
      </c>
      <c r="M86">
        <v>63.774782693595178</v>
      </c>
      <c r="N86">
        <v>51.885077387107891</v>
      </c>
      <c r="O86">
        <v>73.282628740545874</v>
      </c>
      <c r="P86">
        <v>25.94236683038897</v>
      </c>
      <c r="Q86">
        <v>9.5912182979942671</v>
      </c>
      <c r="R86">
        <v>18.618802084355075</v>
      </c>
      <c r="S86">
        <v>11.581296807252659</v>
      </c>
      <c r="T86">
        <v>0</v>
      </c>
      <c r="U86">
        <v>51.757956302105825</v>
      </c>
      <c r="V86">
        <v>4.3062012229299356</v>
      </c>
      <c r="W86">
        <v>19.728975688816853</v>
      </c>
      <c r="X86">
        <v>34.549626668428701</v>
      </c>
      <c r="Y86">
        <v>0</v>
      </c>
      <c r="Z86">
        <v>2.8784289599999999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12.302116200000002</v>
      </c>
      <c r="AG86">
        <v>29.393141580000005</v>
      </c>
      <c r="AH86">
        <v>0</v>
      </c>
      <c r="AI86">
        <v>0</v>
      </c>
      <c r="AJ86">
        <v>0</v>
      </c>
      <c r="AK86">
        <v>23.132137350000001</v>
      </c>
      <c r="AL86">
        <v>49.846749999999993</v>
      </c>
      <c r="AM86">
        <v>0</v>
      </c>
      <c r="AN86">
        <v>0</v>
      </c>
      <c r="AO86">
        <v>1.0944618048000001</v>
      </c>
      <c r="AP86">
        <v>1.2377534400000001</v>
      </c>
      <c r="AQ86">
        <v>10.785749000000001</v>
      </c>
      <c r="AR86">
        <v>7.7580288000000008</v>
      </c>
      <c r="AS86">
        <v>4.1356828800000001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39.176546828611869</v>
      </c>
      <c r="BB86">
        <f t="shared" si="1"/>
        <v>986.38751462208756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512.34009652450823</v>
      </c>
      <c r="L87">
        <v>0</v>
      </c>
      <c r="M87">
        <v>63.774782693595178</v>
      </c>
      <c r="N87">
        <v>51.885077387107891</v>
      </c>
      <c r="O87">
        <v>73.282628740545874</v>
      </c>
      <c r="P87">
        <v>27.272895471669681</v>
      </c>
      <c r="Q87">
        <v>3.0026111521152115</v>
      </c>
      <c r="R87">
        <v>18.618802084355075</v>
      </c>
      <c r="S87">
        <v>3.9996158098396903</v>
      </c>
      <c r="T87">
        <v>0</v>
      </c>
      <c r="U87">
        <v>51.757956302105825</v>
      </c>
      <c r="V87">
        <v>4.1288043964562577</v>
      </c>
      <c r="W87">
        <v>19.728975688816853</v>
      </c>
      <c r="X87">
        <v>43.19141044618312</v>
      </c>
      <c r="Y87">
        <v>0</v>
      </c>
      <c r="Z87">
        <v>0.4831200000000001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12.302116200000002</v>
      </c>
      <c r="AG87">
        <v>29.393141580000005</v>
      </c>
      <c r="AH87">
        <v>0</v>
      </c>
      <c r="AI87">
        <v>0</v>
      </c>
      <c r="AJ87">
        <v>0</v>
      </c>
      <c r="AK87">
        <v>23.132137350000001</v>
      </c>
      <c r="AL87">
        <v>19.071799999999996</v>
      </c>
      <c r="AM87">
        <v>0</v>
      </c>
      <c r="AN87">
        <v>0</v>
      </c>
      <c r="AO87">
        <v>1.9876180463999999</v>
      </c>
      <c r="AP87">
        <v>0.84392279999999997</v>
      </c>
      <c r="AQ87">
        <v>10.785749000000001</v>
      </c>
      <c r="AR87">
        <v>7.7580288000000008</v>
      </c>
      <c r="AS87">
        <v>4.1356828800000001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37.545900845417002</v>
      </c>
      <c r="BB87">
        <f t="shared" si="1"/>
        <v>945.33107250828209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486.99309704881711</v>
      </c>
      <c r="L88">
        <v>0</v>
      </c>
      <c r="M88">
        <v>63.774782693595178</v>
      </c>
      <c r="N88">
        <v>51.885077387107891</v>
      </c>
      <c r="O88">
        <v>73.282628740545874</v>
      </c>
      <c r="P88">
        <v>27.272895471669681</v>
      </c>
      <c r="Q88">
        <v>3.0026111521152115</v>
      </c>
      <c r="R88">
        <v>18.618802084355075</v>
      </c>
      <c r="S88">
        <v>3.9996158098396903</v>
      </c>
      <c r="T88">
        <v>0</v>
      </c>
      <c r="U88">
        <v>51.757956302105825</v>
      </c>
      <c r="V88">
        <v>4.1288043964562577</v>
      </c>
      <c r="W88">
        <v>19.728975688816853</v>
      </c>
      <c r="X88">
        <v>43.19141044618312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12.302116200000002</v>
      </c>
      <c r="AG88">
        <v>29.393141580000005</v>
      </c>
      <c r="AH88">
        <v>0</v>
      </c>
      <c r="AI88">
        <v>0</v>
      </c>
      <c r="AJ88">
        <v>0</v>
      </c>
      <c r="AK88">
        <v>23.132137350000001</v>
      </c>
      <c r="AL88">
        <v>2.0805599999999997</v>
      </c>
      <c r="AM88">
        <v>0</v>
      </c>
      <c r="AN88">
        <v>0</v>
      </c>
      <c r="AO88">
        <v>2.0638016784</v>
      </c>
      <c r="AP88">
        <v>0.84392279999999997</v>
      </c>
      <c r="AQ88">
        <v>5.2400400000000005</v>
      </c>
      <c r="AR88">
        <v>7.7580288000000008</v>
      </c>
      <c r="AS88">
        <v>4.1356828800000001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35.701188967101906</v>
      </c>
      <c r="BB88">
        <f t="shared" si="1"/>
        <v>898.88489954290606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468.99872769516134</v>
      </c>
      <c r="L89">
        <v>0</v>
      </c>
      <c r="M89">
        <v>63.774782693595178</v>
      </c>
      <c r="N89">
        <v>51.885077387107891</v>
      </c>
      <c r="O89">
        <v>73.282628740545874</v>
      </c>
      <c r="P89">
        <v>27.272895471669681</v>
      </c>
      <c r="Q89">
        <v>3.0026111521152115</v>
      </c>
      <c r="R89">
        <v>18.618802084355075</v>
      </c>
      <c r="S89">
        <v>3.9996158098396903</v>
      </c>
      <c r="T89">
        <v>0</v>
      </c>
      <c r="U89">
        <v>51.757956302105825</v>
      </c>
      <c r="V89">
        <v>4.3062012229299356</v>
      </c>
      <c r="W89">
        <v>19.728975688816853</v>
      </c>
      <c r="X89">
        <v>43.19141044618312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12.302116200000002</v>
      </c>
      <c r="AG89">
        <v>29.393141580000005</v>
      </c>
      <c r="AH89">
        <v>0</v>
      </c>
      <c r="AI89">
        <v>0</v>
      </c>
      <c r="AJ89">
        <v>0</v>
      </c>
      <c r="AK89">
        <v>23.132137350000001</v>
      </c>
      <c r="AL89">
        <v>2.0805599999999997</v>
      </c>
      <c r="AM89">
        <v>0</v>
      </c>
      <c r="AN89">
        <v>0</v>
      </c>
      <c r="AO89">
        <v>0.38737440000000001</v>
      </c>
      <c r="AP89">
        <v>0.84392279999999997</v>
      </c>
      <c r="AQ89">
        <v>0</v>
      </c>
      <c r="AR89">
        <v>9.6975359999999995</v>
      </c>
      <c r="AS89">
        <v>4.1356828800000001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34.830460511008823</v>
      </c>
      <c r="BB89">
        <f t="shared" si="1"/>
        <v>876.96169539341702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440.99879201619905</v>
      </c>
      <c r="L90">
        <v>0</v>
      </c>
      <c r="M90">
        <v>63.774782693595178</v>
      </c>
      <c r="N90">
        <v>51.885077387107891</v>
      </c>
      <c r="O90">
        <v>73.282628740545874</v>
      </c>
      <c r="P90">
        <v>27.272895471669681</v>
      </c>
      <c r="Q90">
        <v>3.0026111521152115</v>
      </c>
      <c r="R90">
        <v>18.618802084355075</v>
      </c>
      <c r="S90">
        <v>3.9996158098396903</v>
      </c>
      <c r="T90">
        <v>0</v>
      </c>
      <c r="U90">
        <v>51.757956302105825</v>
      </c>
      <c r="V90">
        <v>4.3062012229299356</v>
      </c>
      <c r="W90">
        <v>19.728975688816853</v>
      </c>
      <c r="X90">
        <v>43.19141044618312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12.302116200000002</v>
      </c>
      <c r="AG90">
        <v>29.393141580000005</v>
      </c>
      <c r="AH90">
        <v>0</v>
      </c>
      <c r="AI90">
        <v>0</v>
      </c>
      <c r="AJ90">
        <v>0</v>
      </c>
      <c r="AK90">
        <v>23.132137350000001</v>
      </c>
      <c r="AL90">
        <v>2.0805599999999997</v>
      </c>
      <c r="AM90">
        <v>0</v>
      </c>
      <c r="AN90">
        <v>0</v>
      </c>
      <c r="AO90">
        <v>0.38737440000000001</v>
      </c>
      <c r="AP90">
        <v>0.84392279999999997</v>
      </c>
      <c r="AQ90">
        <v>0</v>
      </c>
      <c r="AR90">
        <v>9.6975359999999995</v>
      </c>
      <c r="AS90">
        <v>4.1356828800000001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33.760862963682996</v>
      </c>
      <c r="BB90">
        <f t="shared" si="1"/>
        <v>850.03135726178039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400.00062957769802</v>
      </c>
      <c r="L91">
        <v>0</v>
      </c>
      <c r="M91">
        <v>63.774782693595178</v>
      </c>
      <c r="N91">
        <v>51.885077387107891</v>
      </c>
      <c r="O91">
        <v>73.282628740545874</v>
      </c>
      <c r="P91">
        <v>27.272895471669681</v>
      </c>
      <c r="Q91">
        <v>3.0026111521152115</v>
      </c>
      <c r="R91">
        <v>18.615306835686781</v>
      </c>
      <c r="S91">
        <v>4.004029233105542</v>
      </c>
      <c r="T91">
        <v>0</v>
      </c>
      <c r="U91">
        <v>51.757956302105825</v>
      </c>
      <c r="V91">
        <v>7.8024404131534579</v>
      </c>
      <c r="W91">
        <v>19.77434326812428</v>
      </c>
      <c r="X91">
        <v>43.191709523809529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6.1510581000000002</v>
      </c>
      <c r="AG91">
        <v>29.393141580000005</v>
      </c>
      <c r="AH91">
        <v>0</v>
      </c>
      <c r="AI91">
        <v>0</v>
      </c>
      <c r="AJ91">
        <v>0</v>
      </c>
      <c r="AK91">
        <v>23.132137350000001</v>
      </c>
      <c r="AL91">
        <v>2.0805599999999997</v>
      </c>
      <c r="AM91">
        <v>0</v>
      </c>
      <c r="AN91">
        <v>0</v>
      </c>
      <c r="AO91">
        <v>0.38737440000000001</v>
      </c>
      <c r="AP91">
        <v>0.84392279999999997</v>
      </c>
      <c r="AQ91">
        <v>0</v>
      </c>
      <c r="AR91">
        <v>9.6975359999999995</v>
      </c>
      <c r="AS91">
        <v>4.1356828800000001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32.095098931964387</v>
      </c>
      <c r="BB91">
        <f t="shared" si="1"/>
        <v>808.09072477675306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354.00153221289645</v>
      </c>
      <c r="L92">
        <v>0</v>
      </c>
      <c r="M92">
        <v>63.774782693595178</v>
      </c>
      <c r="N92">
        <v>51.885077387107891</v>
      </c>
      <c r="O92">
        <v>73.282628740545874</v>
      </c>
      <c r="P92">
        <v>27.272895471669681</v>
      </c>
      <c r="Q92">
        <v>3.0026111521152115</v>
      </c>
      <c r="R92">
        <v>18.615306835686781</v>
      </c>
      <c r="S92">
        <v>4.004029233105542</v>
      </c>
      <c r="T92">
        <v>0</v>
      </c>
      <c r="U92">
        <v>51.757956302105825</v>
      </c>
      <c r="V92">
        <v>7.8758437240802692</v>
      </c>
      <c r="W92">
        <v>19.77434326812428</v>
      </c>
      <c r="X92">
        <v>43.191709523809529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6.1510581000000002</v>
      </c>
      <c r="AG92">
        <v>29.393141580000005</v>
      </c>
      <c r="AH92">
        <v>0</v>
      </c>
      <c r="AI92">
        <v>0</v>
      </c>
      <c r="AJ92">
        <v>0</v>
      </c>
      <c r="AK92">
        <v>23.132137350000001</v>
      </c>
      <c r="AL92">
        <v>2.0805599999999997</v>
      </c>
      <c r="AM92">
        <v>0</v>
      </c>
      <c r="AN92">
        <v>0</v>
      </c>
      <c r="AO92">
        <v>0.38737440000000001</v>
      </c>
      <c r="AP92">
        <v>0.84392279999999997</v>
      </c>
      <c r="AQ92">
        <v>0</v>
      </c>
      <c r="AR92">
        <v>3.7820390399999999</v>
      </c>
      <c r="AS92">
        <v>4.1356828800000001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30.114765124465798</v>
      </c>
      <c r="BB92">
        <f t="shared" si="1"/>
        <v>758.22986757037688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311.00065310472866</v>
      </c>
      <c r="L93">
        <v>0</v>
      </c>
      <c r="M93">
        <v>63.774782693595178</v>
      </c>
      <c r="N93">
        <v>51.885077387107891</v>
      </c>
      <c r="O93">
        <v>73.282628740545874</v>
      </c>
      <c r="P93">
        <v>27.272895471669681</v>
      </c>
      <c r="Q93">
        <v>3.0026111521152115</v>
      </c>
      <c r="R93">
        <v>18.615306835686781</v>
      </c>
      <c r="S93">
        <v>4.1261462301470591</v>
      </c>
      <c r="T93">
        <v>0</v>
      </c>
      <c r="U93">
        <v>51.757956302105825</v>
      </c>
      <c r="V93">
        <v>7.2438227863636362</v>
      </c>
      <c r="W93">
        <v>19.77434326812428</v>
      </c>
      <c r="X93">
        <v>43.191709523809529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6.1510581000000002</v>
      </c>
      <c r="AG93">
        <v>29.393141580000005</v>
      </c>
      <c r="AH93">
        <v>0</v>
      </c>
      <c r="AI93">
        <v>0</v>
      </c>
      <c r="AJ93">
        <v>0</v>
      </c>
      <c r="AK93">
        <v>23.132137350000001</v>
      </c>
      <c r="AL93">
        <v>2.0805599999999997</v>
      </c>
      <c r="AM93">
        <v>0</v>
      </c>
      <c r="AN93">
        <v>0</v>
      </c>
      <c r="AO93">
        <v>0.38737440000000001</v>
      </c>
      <c r="AP93">
        <v>0.84392279999999997</v>
      </c>
      <c r="AQ93">
        <v>0</v>
      </c>
      <c r="AR93">
        <v>7.7580288000000008</v>
      </c>
      <c r="AS93">
        <v>4.1356828800000001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28.60453639514046</v>
      </c>
      <c r="BB93">
        <f t="shared" si="1"/>
        <v>720.2053030108591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280.72060386352234</v>
      </c>
      <c r="L94">
        <v>0</v>
      </c>
      <c r="M94">
        <v>63.774782693595178</v>
      </c>
      <c r="N94">
        <v>51.885077387107891</v>
      </c>
      <c r="O94">
        <v>73.282628740545874</v>
      </c>
      <c r="P94">
        <v>27.272895471669681</v>
      </c>
      <c r="Q94">
        <v>3.0026111521152115</v>
      </c>
      <c r="R94">
        <v>18.615306835686781</v>
      </c>
      <c r="S94">
        <v>4.1261462301470591</v>
      </c>
      <c r="T94">
        <v>0</v>
      </c>
      <c r="U94">
        <v>51.757956302105825</v>
      </c>
      <c r="V94">
        <v>7.9680314785123976</v>
      </c>
      <c r="W94">
        <v>19.77434326812428</v>
      </c>
      <c r="X94">
        <v>43.191709523809529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6.1510581000000002</v>
      </c>
      <c r="AG94">
        <v>29.393141580000005</v>
      </c>
      <c r="AH94">
        <v>0</v>
      </c>
      <c r="AI94">
        <v>0</v>
      </c>
      <c r="AJ94">
        <v>0</v>
      </c>
      <c r="AK94">
        <v>23.132137350000001</v>
      </c>
      <c r="AL94">
        <v>2.0805599999999997</v>
      </c>
      <c r="AM94">
        <v>0</v>
      </c>
      <c r="AN94">
        <v>0</v>
      </c>
      <c r="AO94">
        <v>0.38737440000000001</v>
      </c>
      <c r="AP94">
        <v>0.84392279999999997</v>
      </c>
      <c r="AQ94">
        <v>0</v>
      </c>
      <c r="AR94">
        <v>7.7580288000000008</v>
      </c>
      <c r="AS94">
        <v>4.1356828800000001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27.475502799071077</v>
      </c>
      <c r="BB94">
        <f t="shared" si="1"/>
        <v>691.77849605787117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280.72679281437127</v>
      </c>
      <c r="L95">
        <v>0</v>
      </c>
      <c r="M95">
        <v>63.774782693595178</v>
      </c>
      <c r="N95">
        <v>51.885077387107891</v>
      </c>
      <c r="O95">
        <v>73.282628740545874</v>
      </c>
      <c r="P95">
        <v>27.272895471669681</v>
      </c>
      <c r="Q95">
        <v>3.0026111521152115</v>
      </c>
      <c r="R95">
        <v>18.615306835686781</v>
      </c>
      <c r="S95">
        <v>4.1261462301470591</v>
      </c>
      <c r="T95">
        <v>0</v>
      </c>
      <c r="U95">
        <v>51.757956302105825</v>
      </c>
      <c r="V95">
        <v>0</v>
      </c>
      <c r="W95">
        <v>4.9678818446601953</v>
      </c>
      <c r="X95">
        <v>18.762896493529833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6.1510581000000002</v>
      </c>
      <c r="AG95">
        <v>29.393141580000005</v>
      </c>
      <c r="AH95">
        <v>0</v>
      </c>
      <c r="AI95">
        <v>0</v>
      </c>
      <c r="AJ95">
        <v>0</v>
      </c>
      <c r="AK95">
        <v>23.132137350000001</v>
      </c>
      <c r="AL95">
        <v>2.0805599999999997</v>
      </c>
      <c r="AM95">
        <v>0</v>
      </c>
      <c r="AN95">
        <v>0</v>
      </c>
      <c r="AO95">
        <v>0.18581058720000002</v>
      </c>
      <c r="AP95">
        <v>0.84392279999999997</v>
      </c>
      <c r="AQ95">
        <v>0</v>
      </c>
      <c r="AR95">
        <v>7.7580288000000008</v>
      </c>
      <c r="AS95">
        <v>4.1356828800000001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25.664873348343143</v>
      </c>
      <c r="BB95">
        <f t="shared" si="1"/>
        <v>646.19044471439167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280.72613383334283</v>
      </c>
      <c r="L96">
        <v>0</v>
      </c>
      <c r="M96">
        <v>63.774782693595178</v>
      </c>
      <c r="N96">
        <v>51.885077387107891</v>
      </c>
      <c r="O96">
        <v>73.282628740545874</v>
      </c>
      <c r="P96">
        <v>27.272895471669681</v>
      </c>
      <c r="Q96">
        <v>3.0026111521152115</v>
      </c>
      <c r="R96">
        <v>5.3946452712204938</v>
      </c>
      <c r="S96">
        <v>4.1261462301470591</v>
      </c>
      <c r="T96">
        <v>0</v>
      </c>
      <c r="U96">
        <v>51.757956302105825</v>
      </c>
      <c r="V96">
        <v>0</v>
      </c>
      <c r="W96">
        <v>4.9678818446601953</v>
      </c>
      <c r="X96">
        <v>14.999756905158071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6.1510581000000002</v>
      </c>
      <c r="AG96">
        <v>29.393141580000005</v>
      </c>
      <c r="AH96">
        <v>0</v>
      </c>
      <c r="AI96">
        <v>0</v>
      </c>
      <c r="AJ96">
        <v>0</v>
      </c>
      <c r="AK96">
        <v>23.132137350000001</v>
      </c>
      <c r="AL96">
        <v>2.0805599999999997</v>
      </c>
      <c r="AM96">
        <v>0</v>
      </c>
      <c r="AN96">
        <v>0</v>
      </c>
      <c r="AO96">
        <v>0.24740311679999999</v>
      </c>
      <c r="AP96">
        <v>0.84392279999999997</v>
      </c>
      <c r="AQ96">
        <v>0</v>
      </c>
      <c r="AR96">
        <v>7.7580288000000008</v>
      </c>
      <c r="AS96">
        <v>4.1356828800000001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25.018420093688352</v>
      </c>
      <c r="BB96">
        <f t="shared" si="1"/>
        <v>629.91403036477993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280.72034041461114</v>
      </c>
      <c r="L97">
        <v>0</v>
      </c>
      <c r="M97">
        <v>63.774782693595178</v>
      </c>
      <c r="N97">
        <v>51.885077387107891</v>
      </c>
      <c r="O97">
        <v>73.282628740545874</v>
      </c>
      <c r="P97">
        <v>27.272895471669681</v>
      </c>
      <c r="Q97">
        <v>3.0026111521152115</v>
      </c>
      <c r="R97">
        <v>5.3946452712204938</v>
      </c>
      <c r="S97">
        <v>4.1261462301470591</v>
      </c>
      <c r="T97">
        <v>0</v>
      </c>
      <c r="U97">
        <v>51.757956302105825</v>
      </c>
      <c r="V97">
        <v>0</v>
      </c>
      <c r="W97">
        <v>4.9678818446601953</v>
      </c>
      <c r="X97">
        <v>14.999756905158071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6.1510581000000002</v>
      </c>
      <c r="AG97">
        <v>29.393141580000005</v>
      </c>
      <c r="AH97">
        <v>0</v>
      </c>
      <c r="AI97">
        <v>0</v>
      </c>
      <c r="AJ97">
        <v>0</v>
      </c>
      <c r="AK97">
        <v>23.132137350000001</v>
      </c>
      <c r="AL97">
        <v>2.0805599999999997</v>
      </c>
      <c r="AM97">
        <v>0</v>
      </c>
      <c r="AN97">
        <v>0</v>
      </c>
      <c r="AO97">
        <v>0</v>
      </c>
      <c r="AP97">
        <v>0.84392279999999997</v>
      </c>
      <c r="AQ97">
        <v>0</v>
      </c>
      <c r="AR97">
        <v>5.8185215999999995</v>
      </c>
      <c r="AS97">
        <v>4.1356828800000001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24.934658931151233</v>
      </c>
      <c r="BB97">
        <f t="shared" si="1"/>
        <v>627.80508779178535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280.72764502053394</v>
      </c>
      <c r="L98">
        <v>0</v>
      </c>
      <c r="M98">
        <v>63.774782693595178</v>
      </c>
      <c r="N98">
        <v>51.885077387107891</v>
      </c>
      <c r="O98">
        <v>73.282628740545874</v>
      </c>
      <c r="P98">
        <v>27.272895471669681</v>
      </c>
      <c r="Q98">
        <v>3.0026111521152115</v>
      </c>
      <c r="R98">
        <v>5.3946452712204938</v>
      </c>
      <c r="S98">
        <v>4.1261462301470591</v>
      </c>
      <c r="T98">
        <v>0</v>
      </c>
      <c r="U98">
        <v>51.757956302105825</v>
      </c>
      <c r="V98">
        <v>0</v>
      </c>
      <c r="W98">
        <v>4.9678818446601953</v>
      </c>
      <c r="X98">
        <v>14.999756905158071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6.1510581000000002</v>
      </c>
      <c r="AG98">
        <v>29.393141580000005</v>
      </c>
      <c r="AH98">
        <v>0</v>
      </c>
      <c r="AI98">
        <v>0</v>
      </c>
      <c r="AJ98">
        <v>0</v>
      </c>
      <c r="AK98">
        <v>23.132137350000001</v>
      </c>
      <c r="AL98">
        <v>2.0805599999999997</v>
      </c>
      <c r="AM98">
        <v>0</v>
      </c>
      <c r="AN98">
        <v>0</v>
      </c>
      <c r="AO98">
        <v>0</v>
      </c>
      <c r="AP98">
        <v>0.84392279999999997</v>
      </c>
      <c r="AQ98">
        <v>0</v>
      </c>
      <c r="AR98">
        <v>5.8185215999999995</v>
      </c>
      <c r="AS98">
        <v>4.1356828800000001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24.934937552681475</v>
      </c>
      <c r="BB98">
        <f t="shared" si="1"/>
        <v>627.81211377617797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9.3412225089012892</v>
      </c>
      <c r="L99">
        <f t="shared" si="2"/>
        <v>9.3351147969460549E-2</v>
      </c>
      <c r="M99">
        <f t="shared" si="2"/>
        <v>1.3518605397824215</v>
      </c>
      <c r="N99">
        <f t="shared" si="2"/>
        <v>1.1116662371500643</v>
      </c>
      <c r="O99">
        <f t="shared" si="2"/>
        <v>1.6125194565930812</v>
      </c>
      <c r="P99">
        <f t="shared" si="2"/>
        <v>0.63656213505255188</v>
      </c>
      <c r="Q99">
        <f t="shared" si="2"/>
        <v>0.11993352018870866</v>
      </c>
      <c r="R99">
        <f t="shared" si="2"/>
        <v>0.34290136442124003</v>
      </c>
      <c r="S99">
        <f t="shared" si="2"/>
        <v>0.18111817702254471</v>
      </c>
      <c r="T99">
        <f t="shared" si="2"/>
        <v>0</v>
      </c>
      <c r="U99">
        <f t="shared" si="2"/>
        <v>1.2233916978232178</v>
      </c>
      <c r="V99">
        <f t="shared" si="2"/>
        <v>6.5238786815733779E-2</v>
      </c>
      <c r="W99">
        <f t="shared" si="2"/>
        <v>0.34036241646543069</v>
      </c>
      <c r="X99">
        <f t="shared" si="2"/>
        <v>0.74543032075118276</v>
      </c>
      <c r="Y99">
        <f t="shared" si="2"/>
        <v>0</v>
      </c>
      <c r="Z99">
        <f t="shared" si="2"/>
        <v>2.9589650639999996E-2</v>
      </c>
      <c r="AA99">
        <f t="shared" si="2"/>
        <v>5.5371929183999982E-2</v>
      </c>
      <c r="AB99">
        <f t="shared" si="2"/>
        <v>6.2070068030000015E-2</v>
      </c>
      <c r="AC99">
        <f t="shared" si="2"/>
        <v>5.6364301555450011E-2</v>
      </c>
      <c r="AD99">
        <f t="shared" si="2"/>
        <v>7.9262764700000002E-2</v>
      </c>
      <c r="AE99">
        <f t="shared" si="2"/>
        <v>0.15215231076239996</v>
      </c>
      <c r="AF99">
        <f t="shared" si="2"/>
        <v>0.19785903555000006</v>
      </c>
      <c r="AG99">
        <f t="shared" si="2"/>
        <v>0.70543539791999887</v>
      </c>
      <c r="AH99">
        <f t="shared" si="2"/>
        <v>0.311930025</v>
      </c>
      <c r="AI99">
        <f t="shared" si="2"/>
        <v>2.7187078712500003E-2</v>
      </c>
      <c r="AJ99">
        <f t="shared" si="2"/>
        <v>0</v>
      </c>
      <c r="AK99">
        <f t="shared" si="2"/>
        <v>0.55517129639999996</v>
      </c>
      <c r="AL99">
        <f t="shared" si="2"/>
        <v>0.22751790499999996</v>
      </c>
      <c r="AM99">
        <f t="shared" si="2"/>
        <v>2.3417151999999997E-2</v>
      </c>
      <c r="AN99">
        <f t="shared" si="2"/>
        <v>0</v>
      </c>
      <c r="AO99">
        <f t="shared" si="2"/>
        <v>1.2754721775599999E-2</v>
      </c>
      <c r="AP99">
        <f t="shared" si="2"/>
        <v>2.7005529600000019E-2</v>
      </c>
      <c r="AQ99">
        <f t="shared" si="2"/>
        <v>0.35894274000000009</v>
      </c>
      <c r="AR99">
        <f t="shared" si="2"/>
        <v>0.12037066559999998</v>
      </c>
      <c r="AS99">
        <f t="shared" si="2"/>
        <v>9.9522254447999933E-2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0.77421786035675111</v>
      </c>
      <c r="BB99">
        <f t="shared" si="1"/>
        <v>19.493265275458125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83.177118201430687</v>
      </c>
      <c r="L3">
        <v>11.998299815498152</v>
      </c>
      <c r="M3">
        <v>0</v>
      </c>
      <c r="N3">
        <v>29.170151080151822</v>
      </c>
      <c r="O3">
        <v>50.383813932276816</v>
      </c>
      <c r="P3">
        <v>68.394384217108552</v>
      </c>
      <c r="Q3">
        <v>0.9974025974025974</v>
      </c>
      <c r="R3">
        <v>3.8020722972972973</v>
      </c>
      <c r="S3">
        <v>3.1211768587360589</v>
      </c>
      <c r="T3">
        <v>0</v>
      </c>
      <c r="U3">
        <v>275.8057808276148</v>
      </c>
      <c r="V3">
        <v>0</v>
      </c>
      <c r="W3">
        <v>5</v>
      </c>
      <c r="X3">
        <v>10.998556165174703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13.374698850000001</v>
      </c>
      <c r="AL3">
        <v>0.70824000000000031</v>
      </c>
      <c r="AM3">
        <v>0</v>
      </c>
      <c r="AN3">
        <v>0</v>
      </c>
      <c r="AO3">
        <v>0.22552151999999998</v>
      </c>
      <c r="AP3">
        <v>0.45552360000000003</v>
      </c>
      <c r="AQ3">
        <v>0</v>
      </c>
      <c r="AR3">
        <v>8.6928959999999993</v>
      </c>
      <c r="AS3">
        <v>4.2368419199999998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21.79472230661197</v>
      </c>
      <c r="BB3">
        <f>SUM(B3:AZ3)-BA3</f>
        <v>548.74775557607938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83.178430773598308</v>
      </c>
      <c r="L4">
        <v>11.998299815498152</v>
      </c>
      <c r="M4">
        <v>0</v>
      </c>
      <c r="N4">
        <v>29.997109325806107</v>
      </c>
      <c r="O4">
        <v>50.383813932276816</v>
      </c>
      <c r="P4">
        <v>68.394384217108552</v>
      </c>
      <c r="Q4">
        <v>0.9974025974025974</v>
      </c>
      <c r="R4">
        <v>3.8020722972972973</v>
      </c>
      <c r="S4">
        <v>3.1211768587360589</v>
      </c>
      <c r="T4">
        <v>0</v>
      </c>
      <c r="U4">
        <v>275.8057808276148</v>
      </c>
      <c r="V4">
        <v>0</v>
      </c>
      <c r="W4">
        <v>5</v>
      </c>
      <c r="X4">
        <v>10.998556165174703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13.374698850000001</v>
      </c>
      <c r="AL4">
        <v>0.70824000000000031</v>
      </c>
      <c r="AM4">
        <v>0</v>
      </c>
      <c r="AN4">
        <v>0</v>
      </c>
      <c r="AO4">
        <v>0.23896319999999999</v>
      </c>
      <c r="AP4">
        <v>0.45552360000000003</v>
      </c>
      <c r="AQ4">
        <v>0</v>
      </c>
      <c r="AR4">
        <v>8.6928959999999993</v>
      </c>
      <c r="AS4">
        <v>2.3917655999999994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21.75639407501766</v>
      </c>
      <c r="BB4">
        <f t="shared" ref="BB4:BB67" si="0">SUM(B4:AZ4)-BA4</f>
        <v>547.78271998549565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83.177262547933537</v>
      </c>
      <c r="L5">
        <v>11.998299815498152</v>
      </c>
      <c r="M5">
        <v>0</v>
      </c>
      <c r="N5">
        <v>29.997109325806107</v>
      </c>
      <c r="O5">
        <v>48.621333602862251</v>
      </c>
      <c r="P5">
        <v>68.395388415009052</v>
      </c>
      <c r="Q5">
        <v>0.9974025974025974</v>
      </c>
      <c r="R5">
        <v>3.8272764707464697</v>
      </c>
      <c r="S5">
        <v>3.1211768587360589</v>
      </c>
      <c r="T5">
        <v>0</v>
      </c>
      <c r="U5">
        <v>275.8057808276148</v>
      </c>
      <c r="V5">
        <v>0</v>
      </c>
      <c r="W5">
        <v>5</v>
      </c>
      <c r="X5">
        <v>10.998556165174703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13.374698850000001</v>
      </c>
      <c r="AL5">
        <v>0.70824000000000031</v>
      </c>
      <c r="AM5">
        <v>0</v>
      </c>
      <c r="AN5">
        <v>0</v>
      </c>
      <c r="AO5">
        <v>0.25987247999999996</v>
      </c>
      <c r="AP5">
        <v>0.45552360000000003</v>
      </c>
      <c r="AQ5">
        <v>0</v>
      </c>
      <c r="AR5">
        <v>1.121664</v>
      </c>
      <c r="AS5">
        <v>2.3917655999999994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21.401601685555505</v>
      </c>
      <c r="BB5">
        <f t="shared" si="0"/>
        <v>538.84974947122817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83.178430998238753</v>
      </c>
      <c r="L6">
        <v>11.998299815498152</v>
      </c>
      <c r="M6">
        <v>0</v>
      </c>
      <c r="N6">
        <v>29.997109325806107</v>
      </c>
      <c r="O6">
        <v>50.387006083525158</v>
      </c>
      <c r="P6">
        <v>68.395389406268833</v>
      </c>
      <c r="Q6">
        <v>0.9974025974025974</v>
      </c>
      <c r="R6">
        <v>3.8272764707464697</v>
      </c>
      <c r="S6">
        <v>3.1211768587360589</v>
      </c>
      <c r="T6">
        <v>0</v>
      </c>
      <c r="U6">
        <v>275.8057808276148</v>
      </c>
      <c r="V6">
        <v>0</v>
      </c>
      <c r="W6">
        <v>5</v>
      </c>
      <c r="X6">
        <v>10.998556165174703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13.374698850000001</v>
      </c>
      <c r="AL6">
        <v>0.70824000000000031</v>
      </c>
      <c r="AM6">
        <v>0</v>
      </c>
      <c r="AN6">
        <v>0</v>
      </c>
      <c r="AO6">
        <v>0.25016459999999996</v>
      </c>
      <c r="AP6">
        <v>0.45552360000000003</v>
      </c>
      <c r="AQ6">
        <v>0</v>
      </c>
      <c r="AR6">
        <v>1.121664</v>
      </c>
      <c r="AS6">
        <v>2.3917655999999994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21.468724213927764</v>
      </c>
      <c r="BB6">
        <f t="shared" si="0"/>
        <v>540.53976098508383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83.177262547933537</v>
      </c>
      <c r="L7">
        <v>11.998299815498152</v>
      </c>
      <c r="M7">
        <v>0</v>
      </c>
      <c r="N7">
        <v>29.997109325806107</v>
      </c>
      <c r="O7">
        <v>50.385303781824184</v>
      </c>
      <c r="P7">
        <v>68.395389406268833</v>
      </c>
      <c r="Q7">
        <v>0.9974025974025974</v>
      </c>
      <c r="R7">
        <v>3.8272764707464697</v>
      </c>
      <c r="S7">
        <v>3.1211768587360589</v>
      </c>
      <c r="T7">
        <v>0</v>
      </c>
      <c r="U7">
        <v>275.8057808276148</v>
      </c>
      <c r="V7">
        <v>0</v>
      </c>
      <c r="W7">
        <v>5</v>
      </c>
      <c r="X7">
        <v>10.998556165174703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13.374698850000001</v>
      </c>
      <c r="AL7">
        <v>0.70824000000000031</v>
      </c>
      <c r="AM7">
        <v>0</v>
      </c>
      <c r="AN7">
        <v>0</v>
      </c>
      <c r="AO7">
        <v>6.2727840000000007E-2</v>
      </c>
      <c r="AP7">
        <v>0.45552360000000003</v>
      </c>
      <c r="AQ7">
        <v>0</v>
      </c>
      <c r="AR7">
        <v>1.121664</v>
      </c>
      <c r="AS7">
        <v>4.2368419199999998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21.531936471850877</v>
      </c>
      <c r="BB7">
        <f t="shared" si="0"/>
        <v>542.13131753515461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83.178430998238753</v>
      </c>
      <c r="L8">
        <v>11.998299815498152</v>
      </c>
      <c r="M8">
        <v>0</v>
      </c>
      <c r="N8">
        <v>29.997109325806107</v>
      </c>
      <c r="O8">
        <v>50.384555435595054</v>
      </c>
      <c r="P8">
        <v>68.395389406268833</v>
      </c>
      <c r="Q8">
        <v>0.9974025974025974</v>
      </c>
      <c r="R8">
        <v>3.8272764707464697</v>
      </c>
      <c r="S8">
        <v>3.1211768587360589</v>
      </c>
      <c r="T8">
        <v>0</v>
      </c>
      <c r="U8">
        <v>275.8057808276148</v>
      </c>
      <c r="V8">
        <v>0</v>
      </c>
      <c r="W8">
        <v>5</v>
      </c>
      <c r="X8">
        <v>10.998556165174703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13.374698850000001</v>
      </c>
      <c r="AL8">
        <v>0.70824000000000031</v>
      </c>
      <c r="AM8">
        <v>0</v>
      </c>
      <c r="AN8">
        <v>0</v>
      </c>
      <c r="AO8">
        <v>7.3929239999999979E-2</v>
      </c>
      <c r="AP8">
        <v>0.45552360000000003</v>
      </c>
      <c r="AQ8">
        <v>0</v>
      </c>
      <c r="AR8">
        <v>1.121664</v>
      </c>
      <c r="AS8">
        <v>4.2368419199999998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21.532380279549006</v>
      </c>
      <c r="BB8">
        <f t="shared" si="0"/>
        <v>542.14249523153251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89.260378150459843</v>
      </c>
      <c r="L9">
        <v>11.998299815498152</v>
      </c>
      <c r="M9">
        <v>0</v>
      </c>
      <c r="N9">
        <v>29.997109325806107</v>
      </c>
      <c r="O9">
        <v>50.904303155163099</v>
      </c>
      <c r="P9">
        <v>68.395389406268833</v>
      </c>
      <c r="Q9">
        <v>0.9974025974025974</v>
      </c>
      <c r="R9">
        <v>4.2926057664670658</v>
      </c>
      <c r="S9">
        <v>3.42113746031746</v>
      </c>
      <c r="T9">
        <v>0</v>
      </c>
      <c r="U9">
        <v>275.8057808276148</v>
      </c>
      <c r="V9">
        <v>0</v>
      </c>
      <c r="W9">
        <v>5</v>
      </c>
      <c r="X9">
        <v>10.998556165174703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13.374698850000001</v>
      </c>
      <c r="AL9">
        <v>0.70824000000000031</v>
      </c>
      <c r="AM9">
        <v>0</v>
      </c>
      <c r="AN9">
        <v>0</v>
      </c>
      <c r="AO9">
        <v>5.2273200000000006E-2</v>
      </c>
      <c r="AP9">
        <v>0.45552360000000003</v>
      </c>
      <c r="AQ9">
        <v>0</v>
      </c>
      <c r="AR9">
        <v>1.121664</v>
      </c>
      <c r="AS9">
        <v>2.3917655999999994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21.74249030245748</v>
      </c>
      <c r="BB9">
        <f t="shared" si="0"/>
        <v>547.43263761771516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89.25947363017481</v>
      </c>
      <c r="L10">
        <v>11.998299815498152</v>
      </c>
      <c r="M10">
        <v>0</v>
      </c>
      <c r="N10">
        <v>29.997109325806107</v>
      </c>
      <c r="O10">
        <v>52.382066494409941</v>
      </c>
      <c r="P10">
        <v>68.395389406268833</v>
      </c>
      <c r="Q10">
        <v>0.9974025974025974</v>
      </c>
      <c r="R10">
        <v>4.2926057664670658</v>
      </c>
      <c r="S10">
        <v>3.42113746031746</v>
      </c>
      <c r="T10">
        <v>0</v>
      </c>
      <c r="U10">
        <v>275.8057808276148</v>
      </c>
      <c r="V10">
        <v>0</v>
      </c>
      <c r="W10">
        <v>5</v>
      </c>
      <c r="X10">
        <v>10.998556165174703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13.374698850000001</v>
      </c>
      <c r="AL10">
        <v>0.70824000000000031</v>
      </c>
      <c r="AM10">
        <v>0</v>
      </c>
      <c r="AN10">
        <v>0</v>
      </c>
      <c r="AO10">
        <v>6.0487559999999996E-2</v>
      </c>
      <c r="AP10">
        <v>0.45552360000000003</v>
      </c>
      <c r="AQ10">
        <v>0</v>
      </c>
      <c r="AR10">
        <v>1.121664</v>
      </c>
      <c r="AS10">
        <v>2.3917655999999994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21.799220079154225</v>
      </c>
      <c r="BB10">
        <f t="shared" si="0"/>
        <v>548.86098101998027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89.260378150459843</v>
      </c>
      <c r="L11">
        <v>11.998299815498152</v>
      </c>
      <c r="M11">
        <v>0</v>
      </c>
      <c r="N11">
        <v>29.997109325806107</v>
      </c>
      <c r="O11">
        <v>50.382758731988474</v>
      </c>
      <c r="P11">
        <v>68.395389406268833</v>
      </c>
      <c r="Q11">
        <v>0.9974025974025974</v>
      </c>
      <c r="R11">
        <v>4.2926057664670658</v>
      </c>
      <c r="S11">
        <v>3.42113746031746</v>
      </c>
      <c r="T11">
        <v>0</v>
      </c>
      <c r="U11">
        <v>275.8057808276148</v>
      </c>
      <c r="V11">
        <v>0</v>
      </c>
      <c r="W11">
        <v>5</v>
      </c>
      <c r="X11">
        <v>10.998556165174703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13.374698850000001</v>
      </c>
      <c r="AL11">
        <v>0.70824000000000031</v>
      </c>
      <c r="AM11">
        <v>0</v>
      </c>
      <c r="AN11">
        <v>0</v>
      </c>
      <c r="AO11">
        <v>6.7955160000000001E-2</v>
      </c>
      <c r="AP11">
        <v>0.45552360000000003</v>
      </c>
      <c r="AQ11">
        <v>0</v>
      </c>
      <c r="AR11">
        <v>1.121664</v>
      </c>
      <c r="AS11">
        <v>2.3917655999999994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21.723165924578165</v>
      </c>
      <c r="BB11">
        <f t="shared" si="0"/>
        <v>546.94609953241979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89.25947363017481</v>
      </c>
      <c r="L12">
        <v>11.998299815498152</v>
      </c>
      <c r="M12">
        <v>0</v>
      </c>
      <c r="N12">
        <v>29.997109325806107</v>
      </c>
      <c r="O12">
        <v>50.383813932276816</v>
      </c>
      <c r="P12">
        <v>68.395389406268833</v>
      </c>
      <c r="Q12">
        <v>0.9974025974025974</v>
      </c>
      <c r="R12">
        <v>4.2926057664670658</v>
      </c>
      <c r="S12">
        <v>3.42113746031746</v>
      </c>
      <c r="T12">
        <v>0</v>
      </c>
      <c r="U12">
        <v>275.8057808276148</v>
      </c>
      <c r="V12">
        <v>0</v>
      </c>
      <c r="W12">
        <v>5</v>
      </c>
      <c r="X12">
        <v>10.998556165174703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13.374698850000001</v>
      </c>
      <c r="AL12">
        <v>0.70824000000000031</v>
      </c>
      <c r="AM12">
        <v>0</v>
      </c>
      <c r="AN12">
        <v>0</v>
      </c>
      <c r="AO12">
        <v>7.9156559999999987E-2</v>
      </c>
      <c r="AP12">
        <v>0.45552360000000003</v>
      </c>
      <c r="AQ12">
        <v>0</v>
      </c>
      <c r="AR12">
        <v>1.121664</v>
      </c>
      <c r="AS12">
        <v>2.3917655999999994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21.723599609695352</v>
      </c>
      <c r="BB12">
        <f t="shared" si="0"/>
        <v>546.95701792730586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89.260378150459843</v>
      </c>
      <c r="L13">
        <v>11.998299815498152</v>
      </c>
      <c r="M13">
        <v>0</v>
      </c>
      <c r="N13">
        <v>29.993239798157088</v>
      </c>
      <c r="O13">
        <v>50.383813932276816</v>
      </c>
      <c r="P13">
        <v>68.395389406268833</v>
      </c>
      <c r="Q13">
        <v>0.9974025974025974</v>
      </c>
      <c r="R13">
        <v>5.5659150624421825</v>
      </c>
      <c r="S13">
        <v>3.5462501290087469</v>
      </c>
      <c r="T13">
        <v>0</v>
      </c>
      <c r="U13">
        <v>275.8057808276148</v>
      </c>
      <c r="V13">
        <v>0</v>
      </c>
      <c r="W13">
        <v>5</v>
      </c>
      <c r="X13">
        <v>10.998556165174703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13.374698850000001</v>
      </c>
      <c r="AL13">
        <v>0.70824000000000031</v>
      </c>
      <c r="AM13">
        <v>0</v>
      </c>
      <c r="AN13">
        <v>0</v>
      </c>
      <c r="AO13">
        <v>7.990332E-2</v>
      </c>
      <c r="AP13">
        <v>0.45552360000000003</v>
      </c>
      <c r="AQ13">
        <v>0</v>
      </c>
      <c r="AR13">
        <v>1.121664</v>
      </c>
      <c r="AS13">
        <v>2.3917655999999994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21.776934616474964</v>
      </c>
      <c r="BB13">
        <f t="shared" si="0"/>
        <v>548.29988663782876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89.25947363017481</v>
      </c>
      <c r="L14">
        <v>11.998299815498152</v>
      </c>
      <c r="M14">
        <v>0</v>
      </c>
      <c r="N14">
        <v>29.993239798157088</v>
      </c>
      <c r="O14">
        <v>50.383813932276816</v>
      </c>
      <c r="P14">
        <v>68.395389406268833</v>
      </c>
      <c r="Q14">
        <v>0.9974025974025974</v>
      </c>
      <c r="R14">
        <v>5.5659150624421825</v>
      </c>
      <c r="S14">
        <v>3.5462501290087469</v>
      </c>
      <c r="T14">
        <v>0</v>
      </c>
      <c r="U14">
        <v>275.8057808276148</v>
      </c>
      <c r="V14">
        <v>0</v>
      </c>
      <c r="W14">
        <v>5</v>
      </c>
      <c r="X14">
        <v>10.998556165174703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13.374698850000001</v>
      </c>
      <c r="AL14">
        <v>0.70824000000000031</v>
      </c>
      <c r="AM14">
        <v>0</v>
      </c>
      <c r="AN14">
        <v>0</v>
      </c>
      <c r="AO14">
        <v>8.0650079999999999E-2</v>
      </c>
      <c r="AP14">
        <v>0.45552360000000003</v>
      </c>
      <c r="AQ14">
        <v>0</v>
      </c>
      <c r="AR14">
        <v>1.121664</v>
      </c>
      <c r="AS14">
        <v>2.3917655999999994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21.776928448495489</v>
      </c>
      <c r="BB14">
        <f t="shared" si="0"/>
        <v>548.29973504552322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89.376803914632788</v>
      </c>
      <c r="L15">
        <v>11.998299815498152</v>
      </c>
      <c r="M15">
        <v>0</v>
      </c>
      <c r="N15">
        <v>29.993239798157088</v>
      </c>
      <c r="O15">
        <v>50.383813932276816</v>
      </c>
      <c r="P15">
        <v>68.395389406268833</v>
      </c>
      <c r="Q15">
        <v>0.9974025974025974</v>
      </c>
      <c r="R15">
        <v>5.5659150624421825</v>
      </c>
      <c r="S15">
        <v>3.5462501290087469</v>
      </c>
      <c r="T15">
        <v>0</v>
      </c>
      <c r="U15">
        <v>275.8057808276148</v>
      </c>
      <c r="V15">
        <v>0</v>
      </c>
      <c r="W15">
        <v>5</v>
      </c>
      <c r="X15">
        <v>10.998556165174703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3.1936886799999993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13.374698850000001</v>
      </c>
      <c r="AL15">
        <v>0.70824000000000031</v>
      </c>
      <c r="AM15">
        <v>0</v>
      </c>
      <c r="AN15">
        <v>0</v>
      </c>
      <c r="AO15">
        <v>8.1396839999999998E-2</v>
      </c>
      <c r="AP15">
        <v>1.5617951999999999</v>
      </c>
      <c r="AQ15">
        <v>0</v>
      </c>
      <c r="AR15">
        <v>1.121664</v>
      </c>
      <c r="AS15">
        <v>2.3917655999999994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21.94569775482994</v>
      </c>
      <c r="BB15">
        <f t="shared" si="0"/>
        <v>552.54900306364686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89.375944077305363</v>
      </c>
      <c r="L16">
        <v>11.998299815498152</v>
      </c>
      <c r="M16">
        <v>0</v>
      </c>
      <c r="N16">
        <v>29.993239798157088</v>
      </c>
      <c r="O16">
        <v>50.383813932276816</v>
      </c>
      <c r="P16">
        <v>68.395389406268833</v>
      </c>
      <c r="Q16">
        <v>0.9974025974025974</v>
      </c>
      <c r="R16">
        <v>5.5659150624421825</v>
      </c>
      <c r="S16">
        <v>3.5462501290087469</v>
      </c>
      <c r="T16">
        <v>0</v>
      </c>
      <c r="U16">
        <v>275.8057808276148</v>
      </c>
      <c r="V16">
        <v>0</v>
      </c>
      <c r="W16">
        <v>5</v>
      </c>
      <c r="X16">
        <v>10.998556165174703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3.9106391999999999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13.374698850000001</v>
      </c>
      <c r="AL16">
        <v>0.70824000000000031</v>
      </c>
      <c r="AM16">
        <v>0</v>
      </c>
      <c r="AN16">
        <v>0</v>
      </c>
      <c r="AO16">
        <v>6.7955160000000001E-2</v>
      </c>
      <c r="AP16">
        <v>1.5617951999999999</v>
      </c>
      <c r="AQ16">
        <v>0</v>
      </c>
      <c r="AR16">
        <v>1.121664</v>
      </c>
      <c r="AS16">
        <v>2.3917655999999994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21.972538559115332</v>
      </c>
      <c r="BB16">
        <f t="shared" si="0"/>
        <v>553.22481126203388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89.376803914632788</v>
      </c>
      <c r="L17">
        <v>11.998299815498152</v>
      </c>
      <c r="M17">
        <v>0</v>
      </c>
      <c r="N17">
        <v>29.993239798157088</v>
      </c>
      <c r="O17">
        <v>50.383813932276816</v>
      </c>
      <c r="P17">
        <v>68.395389406268833</v>
      </c>
      <c r="Q17">
        <v>0.9974025974025974</v>
      </c>
      <c r="R17">
        <v>5.5659150624421825</v>
      </c>
      <c r="S17">
        <v>3.5462501290087469</v>
      </c>
      <c r="T17">
        <v>0</v>
      </c>
      <c r="U17">
        <v>275.8057808276148</v>
      </c>
      <c r="V17">
        <v>0</v>
      </c>
      <c r="W17">
        <v>5</v>
      </c>
      <c r="X17">
        <v>10.998556165174703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3.9106391999999999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13.374698850000001</v>
      </c>
      <c r="AL17">
        <v>0.70824000000000031</v>
      </c>
      <c r="AM17">
        <v>0</v>
      </c>
      <c r="AN17">
        <v>0</v>
      </c>
      <c r="AO17">
        <v>6.4221360000000005E-2</v>
      </c>
      <c r="AP17">
        <v>1.5617951999999999</v>
      </c>
      <c r="AQ17">
        <v>0</v>
      </c>
      <c r="AR17">
        <v>1.121664</v>
      </c>
      <c r="AS17">
        <v>2.3917655999999994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21.972428799629935</v>
      </c>
      <c r="BB17">
        <f t="shared" si="0"/>
        <v>553.22204705884678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89.375944077305363</v>
      </c>
      <c r="L18">
        <v>11.998299815498152</v>
      </c>
      <c r="M18">
        <v>0</v>
      </c>
      <c r="N18">
        <v>29.993239798157088</v>
      </c>
      <c r="O18">
        <v>50.383813932276816</v>
      </c>
      <c r="P18">
        <v>68.395389406268833</v>
      </c>
      <c r="Q18">
        <v>0.9974025974025974</v>
      </c>
      <c r="R18">
        <v>5.5659150624421825</v>
      </c>
      <c r="S18">
        <v>3.5462501290087469</v>
      </c>
      <c r="T18">
        <v>0</v>
      </c>
      <c r="U18">
        <v>275.8057808276148</v>
      </c>
      <c r="V18">
        <v>0</v>
      </c>
      <c r="W18">
        <v>5</v>
      </c>
      <c r="X18">
        <v>10.998556165174703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3.9106391999999999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13.374698850000001</v>
      </c>
      <c r="AL18">
        <v>0.70824000000000031</v>
      </c>
      <c r="AM18">
        <v>0</v>
      </c>
      <c r="AN18">
        <v>0</v>
      </c>
      <c r="AO18">
        <v>5.3766719999999997E-2</v>
      </c>
      <c r="AP18">
        <v>1.5617951999999999</v>
      </c>
      <c r="AQ18">
        <v>0</v>
      </c>
      <c r="AR18">
        <v>1.121664</v>
      </c>
      <c r="AS18">
        <v>2.3917655999999994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21.97199652311533</v>
      </c>
      <c r="BB18">
        <f t="shared" si="0"/>
        <v>553.21116485803395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89.376803914632788</v>
      </c>
      <c r="L19">
        <v>11.998299815498152</v>
      </c>
      <c r="M19">
        <v>0</v>
      </c>
      <c r="N19">
        <v>29.993239798157088</v>
      </c>
      <c r="O19">
        <v>50.383813932276816</v>
      </c>
      <c r="P19">
        <v>68.395389406268833</v>
      </c>
      <c r="Q19">
        <v>0.9974025974025974</v>
      </c>
      <c r="R19">
        <v>5.3745559525862063</v>
      </c>
      <c r="S19">
        <v>3.5462501290087469</v>
      </c>
      <c r="T19">
        <v>0</v>
      </c>
      <c r="U19">
        <v>275.8057808276148</v>
      </c>
      <c r="V19">
        <v>0</v>
      </c>
      <c r="W19">
        <v>5</v>
      </c>
      <c r="X19">
        <v>10.998556165174703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3.9106391999999999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13.374698850000001</v>
      </c>
      <c r="AL19">
        <v>0.70824000000000031</v>
      </c>
      <c r="AM19">
        <v>0</v>
      </c>
      <c r="AN19">
        <v>0</v>
      </c>
      <c r="AO19">
        <v>4.555236E-2</v>
      </c>
      <c r="AP19">
        <v>1.5617951999999999</v>
      </c>
      <c r="AQ19">
        <v>0</v>
      </c>
      <c r="AR19">
        <v>1.121664</v>
      </c>
      <c r="AS19">
        <v>2.3917655999999994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21.964405793797226</v>
      </c>
      <c r="BB19">
        <f t="shared" si="0"/>
        <v>553.02004195482334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89.375944077305363</v>
      </c>
      <c r="L20">
        <v>11.998299815498152</v>
      </c>
      <c r="M20">
        <v>0</v>
      </c>
      <c r="N20">
        <v>29.993239798157088</v>
      </c>
      <c r="O20">
        <v>50.383813932276816</v>
      </c>
      <c r="P20">
        <v>68.395389406268833</v>
      </c>
      <c r="Q20">
        <v>0.9974025974025974</v>
      </c>
      <c r="R20">
        <v>4.4993203199999989</v>
      </c>
      <c r="S20">
        <v>3.5462501290087469</v>
      </c>
      <c r="T20">
        <v>0</v>
      </c>
      <c r="U20">
        <v>275.8057808276148</v>
      </c>
      <c r="V20">
        <v>0</v>
      </c>
      <c r="W20">
        <v>5</v>
      </c>
      <c r="X20">
        <v>10.998556165174703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3.9106391999999999</v>
      </c>
      <c r="AF20">
        <v>0</v>
      </c>
      <c r="AG20">
        <v>0</v>
      </c>
      <c r="AH20">
        <v>3.0302105399999997</v>
      </c>
      <c r="AI20">
        <v>0</v>
      </c>
      <c r="AJ20">
        <v>0</v>
      </c>
      <c r="AK20">
        <v>13.374698850000001</v>
      </c>
      <c r="AL20">
        <v>0.70824000000000031</v>
      </c>
      <c r="AM20">
        <v>0</v>
      </c>
      <c r="AN20">
        <v>0</v>
      </c>
      <c r="AO20">
        <v>2.9870399999999998E-2</v>
      </c>
      <c r="AP20">
        <v>1.5617951999999999</v>
      </c>
      <c r="AQ20">
        <v>0</v>
      </c>
      <c r="AR20">
        <v>1.121664</v>
      </c>
      <c r="AS20">
        <v>2.3917655999999994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22.04609365269171</v>
      </c>
      <c r="BB20">
        <f t="shared" si="0"/>
        <v>555.07678720601541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83.178339034005504</v>
      </c>
      <c r="L21">
        <v>11.998299815498152</v>
      </c>
      <c r="M21">
        <v>0</v>
      </c>
      <c r="N21">
        <v>29.993239798157088</v>
      </c>
      <c r="O21">
        <v>50.383813932276816</v>
      </c>
      <c r="P21">
        <v>68.395389406268833</v>
      </c>
      <c r="Q21">
        <v>0.9974025974025974</v>
      </c>
      <c r="R21">
        <v>4.7325685027173918</v>
      </c>
      <c r="S21">
        <v>3.2855901569858714</v>
      </c>
      <c r="T21">
        <v>0</v>
      </c>
      <c r="U21">
        <v>275.8057808276148</v>
      </c>
      <c r="V21">
        <v>0</v>
      </c>
      <c r="W21">
        <v>5</v>
      </c>
      <c r="X21">
        <v>10.998556165174703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3.9106391999999999</v>
      </c>
      <c r="AF21">
        <v>0</v>
      </c>
      <c r="AG21">
        <v>0</v>
      </c>
      <c r="AH21">
        <v>5.9401746299999996</v>
      </c>
      <c r="AI21">
        <v>0</v>
      </c>
      <c r="AJ21">
        <v>0</v>
      </c>
      <c r="AK21">
        <v>13.374698850000001</v>
      </c>
      <c r="AL21">
        <v>3.2461000000000011</v>
      </c>
      <c r="AM21">
        <v>0</v>
      </c>
      <c r="AN21">
        <v>0</v>
      </c>
      <c r="AO21">
        <v>7.4675999999999992E-2</v>
      </c>
      <c r="AP21">
        <v>0.45552360000000003</v>
      </c>
      <c r="AQ21">
        <v>0</v>
      </c>
      <c r="AR21">
        <v>1.121664</v>
      </c>
      <c r="AS21">
        <v>2.3917655999999994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21.975857236761627</v>
      </c>
      <c r="BB21">
        <f t="shared" si="0"/>
        <v>553.30836487933993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83.177488271832544</v>
      </c>
      <c r="L22">
        <v>11.998299815498152</v>
      </c>
      <c r="M22">
        <v>0</v>
      </c>
      <c r="N22">
        <v>29.993239798157088</v>
      </c>
      <c r="O22">
        <v>50.383813932276816</v>
      </c>
      <c r="P22">
        <v>68.395389406268833</v>
      </c>
      <c r="Q22">
        <v>0.9974025974025974</v>
      </c>
      <c r="R22">
        <v>4.7211403064340249</v>
      </c>
      <c r="S22">
        <v>3.2855901569858714</v>
      </c>
      <c r="T22">
        <v>0</v>
      </c>
      <c r="U22">
        <v>275.8057808276148</v>
      </c>
      <c r="V22">
        <v>0</v>
      </c>
      <c r="W22">
        <v>5</v>
      </c>
      <c r="X22">
        <v>10.998556165174703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3.9106391999999999</v>
      </c>
      <c r="AF22">
        <v>0</v>
      </c>
      <c r="AG22">
        <v>0</v>
      </c>
      <c r="AH22">
        <v>5.9401746299999996</v>
      </c>
      <c r="AI22">
        <v>0</v>
      </c>
      <c r="AJ22">
        <v>0</v>
      </c>
      <c r="AK22">
        <v>13.374698850000001</v>
      </c>
      <c r="AL22">
        <v>3.2461000000000011</v>
      </c>
      <c r="AM22">
        <v>0</v>
      </c>
      <c r="AN22">
        <v>0</v>
      </c>
      <c r="AO22">
        <v>5.6006999999999994E-2</v>
      </c>
      <c r="AP22">
        <v>0.45552360000000003</v>
      </c>
      <c r="AQ22">
        <v>0</v>
      </c>
      <c r="AR22">
        <v>1.121664</v>
      </c>
      <c r="AS22">
        <v>2.3917655999999994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21.974674962151123</v>
      </c>
      <c r="BB22">
        <f t="shared" si="0"/>
        <v>553.27859919549428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83.178037409744704</v>
      </c>
      <c r="L23">
        <v>11.998299815498152</v>
      </c>
      <c r="M23">
        <v>0</v>
      </c>
      <c r="N23">
        <v>29.993239798157088</v>
      </c>
      <c r="O23">
        <v>50.383813932276816</v>
      </c>
      <c r="P23">
        <v>68.395389406268833</v>
      </c>
      <c r="Q23">
        <v>0.9974025974025974</v>
      </c>
      <c r="R23">
        <v>3.1150037408759119</v>
      </c>
      <c r="S23">
        <v>3.1189527655838454</v>
      </c>
      <c r="T23">
        <v>0</v>
      </c>
      <c r="U23">
        <v>275.8057808276148</v>
      </c>
      <c r="V23">
        <v>0</v>
      </c>
      <c r="W23">
        <v>5</v>
      </c>
      <c r="X23">
        <v>10.998556165174703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3.9106391999999999</v>
      </c>
      <c r="AF23">
        <v>0</v>
      </c>
      <c r="AG23">
        <v>0</v>
      </c>
      <c r="AH23">
        <v>5.9401746299999996</v>
      </c>
      <c r="AI23">
        <v>0</v>
      </c>
      <c r="AJ23">
        <v>0</v>
      </c>
      <c r="AK23">
        <v>13.374698850000001</v>
      </c>
      <c r="AL23">
        <v>3.2461000000000011</v>
      </c>
      <c r="AM23">
        <v>0</v>
      </c>
      <c r="AN23">
        <v>0</v>
      </c>
      <c r="AO23">
        <v>3.4350959999999993E-2</v>
      </c>
      <c r="AP23">
        <v>0.45552360000000003</v>
      </c>
      <c r="AQ23">
        <v>0</v>
      </c>
      <c r="AR23">
        <v>1.121664</v>
      </c>
      <c r="AS23">
        <v>2.3917655999999994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21.906148775461702</v>
      </c>
      <c r="BB23">
        <f t="shared" si="0"/>
        <v>551.55324452313562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83.176670457129859</v>
      </c>
      <c r="L24">
        <v>11.998299815498152</v>
      </c>
      <c r="M24">
        <v>0</v>
      </c>
      <c r="N24">
        <v>29.997685022406063</v>
      </c>
      <c r="O24">
        <v>48.621333602862251</v>
      </c>
      <c r="P24">
        <v>68.395389406268833</v>
      </c>
      <c r="Q24">
        <v>0.9974025974025974</v>
      </c>
      <c r="R24">
        <v>3.1150037408759119</v>
      </c>
      <c r="S24">
        <v>3.1189527655838454</v>
      </c>
      <c r="T24">
        <v>0</v>
      </c>
      <c r="U24">
        <v>275.8057808276148</v>
      </c>
      <c r="V24">
        <v>0</v>
      </c>
      <c r="W24">
        <v>5</v>
      </c>
      <c r="X24">
        <v>10.998556165174703</v>
      </c>
      <c r="Y24">
        <v>0</v>
      </c>
      <c r="Z24">
        <v>0.27940000000000004</v>
      </c>
      <c r="AA24">
        <v>0</v>
      </c>
      <c r="AB24">
        <v>0</v>
      </c>
      <c r="AC24">
        <v>0</v>
      </c>
      <c r="AD24">
        <v>0</v>
      </c>
      <c r="AE24">
        <v>3.9106391999999999</v>
      </c>
      <c r="AF24">
        <v>0</v>
      </c>
      <c r="AG24">
        <v>0</v>
      </c>
      <c r="AH24">
        <v>5.9401746299999996</v>
      </c>
      <c r="AI24">
        <v>0</v>
      </c>
      <c r="AJ24">
        <v>0</v>
      </c>
      <c r="AK24">
        <v>13.374698850000001</v>
      </c>
      <c r="AL24">
        <v>3.2461000000000011</v>
      </c>
      <c r="AM24">
        <v>0</v>
      </c>
      <c r="AN24">
        <v>0</v>
      </c>
      <c r="AO24">
        <v>9.7078799999999986E-3</v>
      </c>
      <c r="AP24">
        <v>0.45552360000000003</v>
      </c>
      <c r="AQ24">
        <v>0</v>
      </c>
      <c r="AR24">
        <v>1.121664</v>
      </c>
      <c r="AS24">
        <v>2.3917655999999994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21.848671342053677</v>
      </c>
      <c r="BB24">
        <f t="shared" si="0"/>
        <v>550.1060768187632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83.178021795418999</v>
      </c>
      <c r="L25">
        <v>11.998299815498152</v>
      </c>
      <c r="M25">
        <v>0</v>
      </c>
      <c r="N25">
        <v>29.997685022406063</v>
      </c>
      <c r="O25">
        <v>50.387006083525158</v>
      </c>
      <c r="P25">
        <v>68.395389406268833</v>
      </c>
      <c r="Q25">
        <v>0.9974025974025974</v>
      </c>
      <c r="R25">
        <v>3.1186643394199782</v>
      </c>
      <c r="S25">
        <v>3.1184986607142862</v>
      </c>
      <c r="T25">
        <v>0</v>
      </c>
      <c r="U25">
        <v>275.8057808276148</v>
      </c>
      <c r="V25">
        <v>0</v>
      </c>
      <c r="W25">
        <v>5.0012232415902131</v>
      </c>
      <c r="X25">
        <v>9.7837844348697409</v>
      </c>
      <c r="Y25">
        <v>0</v>
      </c>
      <c r="Z25">
        <v>1.8161</v>
      </c>
      <c r="AA25">
        <v>0</v>
      </c>
      <c r="AB25">
        <v>0</v>
      </c>
      <c r="AC25">
        <v>0</v>
      </c>
      <c r="AD25">
        <v>0</v>
      </c>
      <c r="AE25">
        <v>3.9106391999999999</v>
      </c>
      <c r="AF25">
        <v>0</v>
      </c>
      <c r="AG25">
        <v>0</v>
      </c>
      <c r="AH25">
        <v>11.880349259999999</v>
      </c>
      <c r="AI25">
        <v>0</v>
      </c>
      <c r="AJ25">
        <v>0</v>
      </c>
      <c r="AK25">
        <v>13.374698850000001</v>
      </c>
      <c r="AL25">
        <v>3.2461000000000011</v>
      </c>
      <c r="AM25">
        <v>0</v>
      </c>
      <c r="AN25">
        <v>0</v>
      </c>
      <c r="AO25">
        <v>0.41071799999999997</v>
      </c>
      <c r="AP25">
        <v>0.45552360000000003</v>
      </c>
      <c r="AQ25">
        <v>0</v>
      </c>
      <c r="AR25">
        <v>1.121664</v>
      </c>
      <c r="AS25">
        <v>2.3917655999999994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22.170871448004768</v>
      </c>
      <c r="BB25">
        <f t="shared" si="0"/>
        <v>558.21844328672398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81.379307696715117</v>
      </c>
      <c r="L26">
        <v>11.99822932701796</v>
      </c>
      <c r="M26">
        <v>0</v>
      </c>
      <c r="N26">
        <v>29.997685022406063</v>
      </c>
      <c r="O26">
        <v>50.387006083525158</v>
      </c>
      <c r="P26">
        <v>68.395389406268833</v>
      </c>
      <c r="Q26">
        <v>0.9974025974025974</v>
      </c>
      <c r="R26">
        <v>10.001148486217803</v>
      </c>
      <c r="S26">
        <v>3.1179606326889284</v>
      </c>
      <c r="T26">
        <v>0</v>
      </c>
      <c r="U26">
        <v>275.8057808276148</v>
      </c>
      <c r="V26">
        <v>0</v>
      </c>
      <c r="W26">
        <v>5.0843678740157472</v>
      </c>
      <c r="X26">
        <v>10.998328791666665</v>
      </c>
      <c r="Y26">
        <v>0</v>
      </c>
      <c r="Z26">
        <v>3.3293303999999995</v>
      </c>
      <c r="AA26">
        <v>0.96316799999999991</v>
      </c>
      <c r="AB26">
        <v>0.84665999999999986</v>
      </c>
      <c r="AC26">
        <v>2.4576389039999995</v>
      </c>
      <c r="AD26">
        <v>0</v>
      </c>
      <c r="AE26">
        <v>3.9106391999999999</v>
      </c>
      <c r="AF26">
        <v>0</v>
      </c>
      <c r="AG26">
        <v>0</v>
      </c>
      <c r="AH26">
        <v>17.82052389</v>
      </c>
      <c r="AI26">
        <v>0</v>
      </c>
      <c r="AJ26">
        <v>0</v>
      </c>
      <c r="AK26">
        <v>13.374698850000001</v>
      </c>
      <c r="AL26">
        <v>3.2461000000000011</v>
      </c>
      <c r="AM26">
        <v>0</v>
      </c>
      <c r="AN26">
        <v>0</v>
      </c>
      <c r="AO26">
        <v>0.34948368000000002</v>
      </c>
      <c r="AP26">
        <v>0.45552360000000003</v>
      </c>
      <c r="AQ26">
        <v>0</v>
      </c>
      <c r="AR26">
        <v>1.121664</v>
      </c>
      <c r="AS26">
        <v>2.3917655999999994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22.860018353237738</v>
      </c>
      <c r="BB26">
        <f t="shared" si="0"/>
        <v>575.56978451630175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138.87430891002489</v>
      </c>
      <c r="L27">
        <v>65.230920312453065</v>
      </c>
      <c r="M27">
        <v>0</v>
      </c>
      <c r="N27">
        <v>29.997685022406063</v>
      </c>
      <c r="O27">
        <v>50.387006083525158</v>
      </c>
      <c r="P27">
        <v>68.395389406268833</v>
      </c>
      <c r="Q27">
        <v>0.99840807957153777</v>
      </c>
      <c r="R27">
        <v>10.000715584415584</v>
      </c>
      <c r="S27">
        <v>6.6951123374063854</v>
      </c>
      <c r="T27">
        <v>0</v>
      </c>
      <c r="U27">
        <v>275.8057808276148</v>
      </c>
      <c r="V27">
        <v>2.8055204237288138</v>
      </c>
      <c r="W27">
        <v>11.499792582778417</v>
      </c>
      <c r="X27">
        <v>24.974908014379359</v>
      </c>
      <c r="Y27">
        <v>0</v>
      </c>
      <c r="Z27">
        <v>3.3293303999999995</v>
      </c>
      <c r="AA27">
        <v>4.4145200000000004</v>
      </c>
      <c r="AB27">
        <v>3.3189071999999999</v>
      </c>
      <c r="AC27">
        <v>4.915277807999999</v>
      </c>
      <c r="AD27">
        <v>0.33545329999999995</v>
      </c>
      <c r="AE27">
        <v>3.9106391999999999</v>
      </c>
      <c r="AF27">
        <v>0</v>
      </c>
      <c r="AG27">
        <v>0</v>
      </c>
      <c r="AH27">
        <v>23.760698519999995</v>
      </c>
      <c r="AI27">
        <v>1.2930971999999998</v>
      </c>
      <c r="AJ27">
        <v>0</v>
      </c>
      <c r="AK27">
        <v>13.374698850000001</v>
      </c>
      <c r="AL27">
        <v>6.4922000000000013</v>
      </c>
      <c r="AM27">
        <v>1.3406374080000001</v>
      </c>
      <c r="AN27">
        <v>0</v>
      </c>
      <c r="AO27">
        <v>0.50480976</v>
      </c>
      <c r="AP27">
        <v>0.45552360000000003</v>
      </c>
      <c r="AQ27">
        <v>0</v>
      </c>
      <c r="AR27">
        <v>1.121664</v>
      </c>
      <c r="AS27">
        <v>2.3917655999999994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28.903065912461628</v>
      </c>
      <c r="BB27">
        <f t="shared" si="0"/>
        <v>727.72170451811132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165.0354733064035</v>
      </c>
      <c r="L28">
        <v>65.232183619348291</v>
      </c>
      <c r="M28">
        <v>0</v>
      </c>
      <c r="N28">
        <v>29.997685022406063</v>
      </c>
      <c r="O28">
        <v>50.387006083525158</v>
      </c>
      <c r="P28">
        <v>68.395389406268833</v>
      </c>
      <c r="Q28">
        <v>5.5387629842931929</v>
      </c>
      <c r="R28">
        <v>10.000715584415584</v>
      </c>
      <c r="S28">
        <v>6.6951123374063854</v>
      </c>
      <c r="T28">
        <v>0</v>
      </c>
      <c r="U28">
        <v>275.8057808276148</v>
      </c>
      <c r="V28">
        <v>2.8055204237288138</v>
      </c>
      <c r="W28">
        <v>11.557945205479452</v>
      </c>
      <c r="X28">
        <v>24.974908014379359</v>
      </c>
      <c r="Y28">
        <v>0</v>
      </c>
      <c r="Z28">
        <v>3.3293303999999995</v>
      </c>
      <c r="AA28">
        <v>7.1370748800000001</v>
      </c>
      <c r="AB28">
        <v>6.6920006399999989</v>
      </c>
      <c r="AC28">
        <v>7.3803545019000012</v>
      </c>
      <c r="AD28">
        <v>2.2139917800000002</v>
      </c>
      <c r="AE28">
        <v>4.1713484799999989</v>
      </c>
      <c r="AF28">
        <v>0</v>
      </c>
      <c r="AG28">
        <v>0</v>
      </c>
      <c r="AH28">
        <v>29.70087315</v>
      </c>
      <c r="AI28">
        <v>4.2025659000000006</v>
      </c>
      <c r="AJ28">
        <v>0</v>
      </c>
      <c r="AK28">
        <v>13.374698850000001</v>
      </c>
      <c r="AL28">
        <v>16.968250000000005</v>
      </c>
      <c r="AM28">
        <v>2.6812748160000002</v>
      </c>
      <c r="AN28">
        <v>0</v>
      </c>
      <c r="AO28">
        <v>0.39503603999999998</v>
      </c>
      <c r="AP28">
        <v>0.45552360000000003</v>
      </c>
      <c r="AQ28">
        <v>0</v>
      </c>
      <c r="AR28">
        <v>1.121664</v>
      </c>
      <c r="AS28">
        <v>2.3917655999999994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31.272133318558108</v>
      </c>
      <c r="BB28">
        <f t="shared" si="0"/>
        <v>787.37010213461122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165.0340665695899</v>
      </c>
      <c r="L29">
        <v>65.232183619348291</v>
      </c>
      <c r="M29">
        <v>0</v>
      </c>
      <c r="N29">
        <v>29.997685022406063</v>
      </c>
      <c r="O29">
        <v>50.387006083525158</v>
      </c>
      <c r="P29">
        <v>68.395389406268833</v>
      </c>
      <c r="Q29">
        <v>5.5387629842931929</v>
      </c>
      <c r="R29">
        <v>10.000715584415584</v>
      </c>
      <c r="S29">
        <v>6.6951123374063854</v>
      </c>
      <c r="T29">
        <v>0</v>
      </c>
      <c r="U29">
        <v>275.8057808276148</v>
      </c>
      <c r="V29">
        <v>2.8055204237288138</v>
      </c>
      <c r="W29">
        <v>11.557945205479452</v>
      </c>
      <c r="X29">
        <v>24.974908014379359</v>
      </c>
      <c r="Y29">
        <v>0</v>
      </c>
      <c r="Z29">
        <v>3.3293303999999995</v>
      </c>
      <c r="AA29">
        <v>7.1370748800000001</v>
      </c>
      <c r="AB29">
        <v>10.038000959999998</v>
      </c>
      <c r="AC29">
        <v>7.3803545019000012</v>
      </c>
      <c r="AD29">
        <v>4.6292555399999999</v>
      </c>
      <c r="AE29">
        <v>8.3426969600000014</v>
      </c>
      <c r="AF29">
        <v>0</v>
      </c>
      <c r="AG29">
        <v>0</v>
      </c>
      <c r="AH29">
        <v>35.641047780000008</v>
      </c>
      <c r="AI29">
        <v>4.2025659000000006</v>
      </c>
      <c r="AJ29">
        <v>0</v>
      </c>
      <c r="AK29">
        <v>13.374698850000001</v>
      </c>
      <c r="AL29">
        <v>16.968250000000005</v>
      </c>
      <c r="AM29">
        <v>4.0219122240000003</v>
      </c>
      <c r="AN29">
        <v>0</v>
      </c>
      <c r="AO29">
        <v>0.35844480000000001</v>
      </c>
      <c r="AP29">
        <v>0.45552360000000003</v>
      </c>
      <c r="AQ29">
        <v>0</v>
      </c>
      <c r="AR29">
        <v>8.6928959999999993</v>
      </c>
      <c r="AS29">
        <v>4.2368419199999998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32.287937841882382</v>
      </c>
      <c r="BB29">
        <f t="shared" si="0"/>
        <v>812.9460325524733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165.03387690268315</v>
      </c>
      <c r="L30">
        <v>65.232183619348291</v>
      </c>
      <c r="M30">
        <v>0</v>
      </c>
      <c r="N30">
        <v>29.997685022406063</v>
      </c>
      <c r="O30">
        <v>50.387006083525158</v>
      </c>
      <c r="P30">
        <v>68.395389406268833</v>
      </c>
      <c r="Q30">
        <v>5.5387629842931929</v>
      </c>
      <c r="R30">
        <v>10.000715584415584</v>
      </c>
      <c r="S30">
        <v>6.6951123374063854</v>
      </c>
      <c r="T30">
        <v>0</v>
      </c>
      <c r="U30">
        <v>275.8057808276148</v>
      </c>
      <c r="V30">
        <v>2.6814079802955666</v>
      </c>
      <c r="W30">
        <v>11.557945205479452</v>
      </c>
      <c r="X30">
        <v>24.974908014379359</v>
      </c>
      <c r="Y30">
        <v>0</v>
      </c>
      <c r="Z30">
        <v>3.3293303999999995</v>
      </c>
      <c r="AA30">
        <v>7.1370748800000001</v>
      </c>
      <c r="AB30">
        <v>10.038000959999998</v>
      </c>
      <c r="AC30">
        <v>7.3803545019000012</v>
      </c>
      <c r="AD30">
        <v>4.6292555399999999</v>
      </c>
      <c r="AE30">
        <v>12.557062471200005</v>
      </c>
      <c r="AF30">
        <v>0</v>
      </c>
      <c r="AG30">
        <v>0</v>
      </c>
      <c r="AH30">
        <v>35.641047780000008</v>
      </c>
      <c r="AI30">
        <v>4.2025659000000006</v>
      </c>
      <c r="AJ30">
        <v>0</v>
      </c>
      <c r="AK30">
        <v>13.374698850000001</v>
      </c>
      <c r="AL30">
        <v>16.968250000000005</v>
      </c>
      <c r="AM30">
        <v>4.0219122240000003</v>
      </c>
      <c r="AN30">
        <v>0</v>
      </c>
      <c r="AO30">
        <v>0.32409384000000002</v>
      </c>
      <c r="AP30">
        <v>0.45552360000000003</v>
      </c>
      <c r="AQ30">
        <v>0</v>
      </c>
      <c r="AR30">
        <v>8.6928959999999993</v>
      </c>
      <c r="AS30">
        <v>4.2368419199999998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32.442865948739467</v>
      </c>
      <c r="BB30">
        <f t="shared" si="0"/>
        <v>816.84681688647629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165.03387690268315</v>
      </c>
      <c r="L31">
        <v>65.232183619348291</v>
      </c>
      <c r="M31">
        <v>0</v>
      </c>
      <c r="N31">
        <v>29.997685022406063</v>
      </c>
      <c r="O31">
        <v>50.387006083525158</v>
      </c>
      <c r="P31">
        <v>68.395389406268833</v>
      </c>
      <c r="Q31">
        <v>5.5387629842931929</v>
      </c>
      <c r="R31">
        <v>10.000715584415584</v>
      </c>
      <c r="S31">
        <v>6.6951123374063854</v>
      </c>
      <c r="T31">
        <v>0</v>
      </c>
      <c r="U31">
        <v>275.8057808276148</v>
      </c>
      <c r="V31">
        <v>2.6814079802955666</v>
      </c>
      <c r="W31">
        <v>11.332977161500818</v>
      </c>
      <c r="X31">
        <v>24.974908014379359</v>
      </c>
      <c r="Y31">
        <v>0</v>
      </c>
      <c r="Z31">
        <v>3.3293303999999995</v>
      </c>
      <c r="AA31">
        <v>7.1370748800000001</v>
      </c>
      <c r="AB31">
        <v>10.038000959999998</v>
      </c>
      <c r="AC31">
        <v>7.3803545019000012</v>
      </c>
      <c r="AD31">
        <v>6.9438833099999977</v>
      </c>
      <c r="AE31">
        <v>12.557062471200005</v>
      </c>
      <c r="AF31">
        <v>0</v>
      </c>
      <c r="AG31">
        <v>0</v>
      </c>
      <c r="AH31">
        <v>35.641047780000008</v>
      </c>
      <c r="AI31">
        <v>4.2025659000000006</v>
      </c>
      <c r="AJ31">
        <v>0</v>
      </c>
      <c r="AK31">
        <v>13.374698850000001</v>
      </c>
      <c r="AL31">
        <v>16.968250000000005</v>
      </c>
      <c r="AM31">
        <v>4.0219122240000003</v>
      </c>
      <c r="AN31">
        <v>0</v>
      </c>
      <c r="AO31">
        <v>0.32782764000000003</v>
      </c>
      <c r="AP31">
        <v>0.45552360000000003</v>
      </c>
      <c r="AQ31">
        <v>0</v>
      </c>
      <c r="AR31">
        <v>1.121664</v>
      </c>
      <c r="AS31">
        <v>2.3917655999999994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32.163130457961493</v>
      </c>
      <c r="BB31">
        <f t="shared" si="0"/>
        <v>809.80363758327564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165.03387690268315</v>
      </c>
      <c r="L32">
        <v>65.232183619348291</v>
      </c>
      <c r="M32">
        <v>0</v>
      </c>
      <c r="N32">
        <v>29.997685022406063</v>
      </c>
      <c r="O32">
        <v>50.387006083525158</v>
      </c>
      <c r="P32">
        <v>68.395389406268833</v>
      </c>
      <c r="Q32">
        <v>5.5387629842931929</v>
      </c>
      <c r="R32">
        <v>10.000715584415584</v>
      </c>
      <c r="S32">
        <v>6.6951123374063854</v>
      </c>
      <c r="T32">
        <v>0</v>
      </c>
      <c r="U32">
        <v>275.8057808276148</v>
      </c>
      <c r="V32">
        <v>2.6814079802955666</v>
      </c>
      <c r="W32">
        <v>11.332977161500818</v>
      </c>
      <c r="X32">
        <v>24.974908014379359</v>
      </c>
      <c r="Y32">
        <v>0</v>
      </c>
      <c r="Z32">
        <v>3.3293303999999995</v>
      </c>
      <c r="AA32">
        <v>7.1370748800000001</v>
      </c>
      <c r="AB32">
        <v>10.038000959999998</v>
      </c>
      <c r="AC32">
        <v>7.3803545019000012</v>
      </c>
      <c r="AD32">
        <v>9.2585110799999999</v>
      </c>
      <c r="AE32">
        <v>12.557062471200005</v>
      </c>
      <c r="AF32">
        <v>0</v>
      </c>
      <c r="AG32">
        <v>0</v>
      </c>
      <c r="AH32">
        <v>33.669006000000003</v>
      </c>
      <c r="AI32">
        <v>4.2025659000000006</v>
      </c>
      <c r="AJ32">
        <v>0</v>
      </c>
      <c r="AK32">
        <v>13.374698850000001</v>
      </c>
      <c r="AL32">
        <v>16.968250000000005</v>
      </c>
      <c r="AM32">
        <v>2.6812748160000002</v>
      </c>
      <c r="AN32">
        <v>0</v>
      </c>
      <c r="AO32">
        <v>0.34052256000000003</v>
      </c>
      <c r="AP32">
        <v>0.45552360000000003</v>
      </c>
      <c r="AQ32">
        <v>0</v>
      </c>
      <c r="AR32">
        <v>1.121664</v>
      </c>
      <c r="AS32">
        <v>2.3917655999999994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32.12548965766149</v>
      </c>
      <c r="BB32">
        <f t="shared" si="0"/>
        <v>808.85592188557553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165.03458754629997</v>
      </c>
      <c r="L33">
        <v>65.232183619348291</v>
      </c>
      <c r="M33">
        <v>0</v>
      </c>
      <c r="N33">
        <v>29.997685022406063</v>
      </c>
      <c r="O33">
        <v>50.387006083525158</v>
      </c>
      <c r="P33">
        <v>68.395389406268833</v>
      </c>
      <c r="Q33">
        <v>5.5387629842931929</v>
      </c>
      <c r="R33">
        <v>10.000715584415584</v>
      </c>
      <c r="S33">
        <v>6.6951123374063854</v>
      </c>
      <c r="T33">
        <v>0</v>
      </c>
      <c r="U33">
        <v>275.8057808276148</v>
      </c>
      <c r="V33">
        <v>2.4859470828025478</v>
      </c>
      <c r="W33">
        <v>11.540552984221359</v>
      </c>
      <c r="X33">
        <v>24.974908014379359</v>
      </c>
      <c r="Y33">
        <v>0</v>
      </c>
      <c r="Z33">
        <v>3.3293303999999995</v>
      </c>
      <c r="AA33">
        <v>7.1370748800000001</v>
      </c>
      <c r="AB33">
        <v>10.038000959999998</v>
      </c>
      <c r="AC33">
        <v>7.3803545019000012</v>
      </c>
      <c r="AD33">
        <v>9.2585110799999999</v>
      </c>
      <c r="AE33">
        <v>12.557062471200005</v>
      </c>
      <c r="AF33">
        <v>0</v>
      </c>
      <c r="AG33">
        <v>0</v>
      </c>
      <c r="AH33">
        <v>29.70087315</v>
      </c>
      <c r="AI33">
        <v>4.2025659000000006</v>
      </c>
      <c r="AJ33">
        <v>0</v>
      </c>
      <c r="AK33">
        <v>13.374698850000001</v>
      </c>
      <c r="AL33">
        <v>3.2461000000000011</v>
      </c>
      <c r="AM33">
        <v>1.3406374080000001</v>
      </c>
      <c r="AN33">
        <v>0</v>
      </c>
      <c r="AO33">
        <v>0.22402799999999998</v>
      </c>
      <c r="AP33">
        <v>0.45552360000000003</v>
      </c>
      <c r="AQ33">
        <v>0</v>
      </c>
      <c r="AR33">
        <v>1.121664</v>
      </c>
      <c r="AS33">
        <v>2.3917655999999994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31.394548399030114</v>
      </c>
      <c r="BB33">
        <f t="shared" si="0"/>
        <v>790.45227389505112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165.03411500899551</v>
      </c>
      <c r="L34">
        <v>65.232183619348291</v>
      </c>
      <c r="M34">
        <v>0</v>
      </c>
      <c r="N34">
        <v>29.997685022406063</v>
      </c>
      <c r="O34">
        <v>50.387006083525158</v>
      </c>
      <c r="P34">
        <v>68.395389406268833</v>
      </c>
      <c r="Q34">
        <v>5.5387629842931929</v>
      </c>
      <c r="R34">
        <v>10.000715584415584</v>
      </c>
      <c r="S34">
        <v>6.6951123374063854</v>
      </c>
      <c r="T34">
        <v>0</v>
      </c>
      <c r="U34">
        <v>275.8057808276148</v>
      </c>
      <c r="V34">
        <v>2.4859470828025478</v>
      </c>
      <c r="W34">
        <v>11.557945205479452</v>
      </c>
      <c r="X34">
        <v>24.974908014379359</v>
      </c>
      <c r="Y34">
        <v>0</v>
      </c>
      <c r="Z34">
        <v>3.3293303999999995</v>
      </c>
      <c r="AA34">
        <v>7.1370748800000001</v>
      </c>
      <c r="AB34">
        <v>6.6920006399999989</v>
      </c>
      <c r="AC34">
        <v>4.915277807999999</v>
      </c>
      <c r="AD34">
        <v>6.9438833099999977</v>
      </c>
      <c r="AE34">
        <v>12.557062471200005</v>
      </c>
      <c r="AF34">
        <v>0</v>
      </c>
      <c r="AG34">
        <v>0</v>
      </c>
      <c r="AH34">
        <v>29.70087315</v>
      </c>
      <c r="AI34">
        <v>1.2930971999999998</v>
      </c>
      <c r="AJ34">
        <v>0</v>
      </c>
      <c r="AK34">
        <v>13.374698850000001</v>
      </c>
      <c r="AL34">
        <v>0.70824000000000031</v>
      </c>
      <c r="AM34">
        <v>0.54167167999999988</v>
      </c>
      <c r="AN34">
        <v>0</v>
      </c>
      <c r="AO34">
        <v>0.22402799999999998</v>
      </c>
      <c r="AP34">
        <v>0.45552360000000003</v>
      </c>
      <c r="AQ34">
        <v>0</v>
      </c>
      <c r="AR34">
        <v>1.121664</v>
      </c>
      <c r="AS34">
        <v>2.3917655999999994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30.846184469635677</v>
      </c>
      <c r="BB34">
        <f t="shared" si="0"/>
        <v>776.64555829649953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165.04141238315594</v>
      </c>
      <c r="L35">
        <v>65.232183619348291</v>
      </c>
      <c r="M35">
        <v>0</v>
      </c>
      <c r="N35">
        <v>29.997685022406063</v>
      </c>
      <c r="O35">
        <v>50.387006083525158</v>
      </c>
      <c r="P35">
        <v>68.395389406268833</v>
      </c>
      <c r="Q35">
        <v>5.5387629842931929</v>
      </c>
      <c r="R35">
        <v>10.000715584415584</v>
      </c>
      <c r="S35">
        <v>6.6951123374063854</v>
      </c>
      <c r="T35">
        <v>0</v>
      </c>
      <c r="U35">
        <v>275.8057808276148</v>
      </c>
      <c r="V35">
        <v>2.4859470828025478</v>
      </c>
      <c r="W35">
        <v>11.557945205479452</v>
      </c>
      <c r="X35">
        <v>24.974908014379359</v>
      </c>
      <c r="Y35">
        <v>0</v>
      </c>
      <c r="Z35">
        <v>1.8161</v>
      </c>
      <c r="AA35">
        <v>4.4145200000000004</v>
      </c>
      <c r="AB35">
        <v>1.015992</v>
      </c>
      <c r="AC35">
        <v>2.4576389039999995</v>
      </c>
      <c r="AD35">
        <v>4.6292555399999999</v>
      </c>
      <c r="AE35">
        <v>12.557062471200005</v>
      </c>
      <c r="AF35">
        <v>0</v>
      </c>
      <c r="AG35">
        <v>0</v>
      </c>
      <c r="AH35">
        <v>23.760698519999995</v>
      </c>
      <c r="AI35">
        <v>0.80818574999999993</v>
      </c>
      <c r="AJ35">
        <v>0</v>
      </c>
      <c r="AK35">
        <v>13.374698850000001</v>
      </c>
      <c r="AL35">
        <v>0.70824000000000031</v>
      </c>
      <c r="AM35">
        <v>0</v>
      </c>
      <c r="AN35">
        <v>0</v>
      </c>
      <c r="AO35">
        <v>0.22402799999999998</v>
      </c>
      <c r="AP35">
        <v>0.45552360000000003</v>
      </c>
      <c r="AQ35">
        <v>0</v>
      </c>
      <c r="AR35">
        <v>1.121664</v>
      </c>
      <c r="AS35">
        <v>4.2368419199999998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30.089883843597992</v>
      </c>
      <c r="BB35">
        <f t="shared" si="0"/>
        <v>757.60341426269758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165.04141238315594</v>
      </c>
      <c r="L36">
        <v>65.232183619348291</v>
      </c>
      <c r="M36">
        <v>0</v>
      </c>
      <c r="N36">
        <v>29.997685022406063</v>
      </c>
      <c r="O36">
        <v>50.387006083525158</v>
      </c>
      <c r="P36">
        <v>68.395389406268833</v>
      </c>
      <c r="Q36">
        <v>5.5387629842931929</v>
      </c>
      <c r="R36">
        <v>10.000715584415584</v>
      </c>
      <c r="S36">
        <v>6.6951123374063854</v>
      </c>
      <c r="T36">
        <v>0</v>
      </c>
      <c r="U36">
        <v>275.8057808276148</v>
      </c>
      <c r="V36">
        <v>2.4859470828025478</v>
      </c>
      <c r="W36">
        <v>11.557945205479452</v>
      </c>
      <c r="X36">
        <v>24.974908014379359</v>
      </c>
      <c r="Y36">
        <v>0</v>
      </c>
      <c r="Z36">
        <v>0.41909999999999997</v>
      </c>
      <c r="AA36">
        <v>0.92303599999999997</v>
      </c>
      <c r="AB36">
        <v>0</v>
      </c>
      <c r="AC36">
        <v>0</v>
      </c>
      <c r="AD36">
        <v>2.1804464499999994</v>
      </c>
      <c r="AE36">
        <v>12.557062471200005</v>
      </c>
      <c r="AF36">
        <v>0</v>
      </c>
      <c r="AG36">
        <v>0</v>
      </c>
      <c r="AH36">
        <v>17.82052389</v>
      </c>
      <c r="AI36">
        <v>0.80818574999999993</v>
      </c>
      <c r="AJ36">
        <v>0</v>
      </c>
      <c r="AK36">
        <v>13.374698850000001</v>
      </c>
      <c r="AL36">
        <v>0.70824000000000031</v>
      </c>
      <c r="AM36">
        <v>0</v>
      </c>
      <c r="AN36">
        <v>0</v>
      </c>
      <c r="AO36">
        <v>0.22402799999999998</v>
      </c>
      <c r="AP36">
        <v>0.45552360000000003</v>
      </c>
      <c r="AQ36">
        <v>0</v>
      </c>
      <c r="AR36">
        <v>8.6928959999999993</v>
      </c>
      <c r="AS36">
        <v>4.2368419199999998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29.739213122797992</v>
      </c>
      <c r="BB36">
        <f t="shared" si="0"/>
        <v>748.77421835949758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165.04141238315594</v>
      </c>
      <c r="L37">
        <v>59.18099922877439</v>
      </c>
      <c r="M37">
        <v>0</v>
      </c>
      <c r="N37">
        <v>29.997685022406063</v>
      </c>
      <c r="O37">
        <v>50.387006083525158</v>
      </c>
      <c r="P37">
        <v>68.395389406268833</v>
      </c>
      <c r="Q37">
        <v>5.5387629842931929</v>
      </c>
      <c r="R37">
        <v>10.000715584415584</v>
      </c>
      <c r="S37">
        <v>6.6951123374063854</v>
      </c>
      <c r="T37">
        <v>0</v>
      </c>
      <c r="U37">
        <v>275.8057808276148</v>
      </c>
      <c r="V37">
        <v>2.3816025359911404</v>
      </c>
      <c r="W37">
        <v>11.557945205479452</v>
      </c>
      <c r="X37">
        <v>24.974908014379359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12.557062471200005</v>
      </c>
      <c r="AF37">
        <v>0</v>
      </c>
      <c r="AG37">
        <v>0</v>
      </c>
      <c r="AH37">
        <v>11.880349259999999</v>
      </c>
      <c r="AI37">
        <v>0.80818574999999993</v>
      </c>
      <c r="AJ37">
        <v>0</v>
      </c>
      <c r="AK37">
        <v>13.374698850000001</v>
      </c>
      <c r="AL37">
        <v>0.70824000000000031</v>
      </c>
      <c r="AM37">
        <v>0</v>
      </c>
      <c r="AN37">
        <v>0</v>
      </c>
      <c r="AO37">
        <v>0.10379964</v>
      </c>
      <c r="AP37">
        <v>0.45552360000000003</v>
      </c>
      <c r="AQ37">
        <v>0</v>
      </c>
      <c r="AR37">
        <v>8.6928959999999993</v>
      </c>
      <c r="AS37">
        <v>4.2368419199999998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29.138001793218653</v>
      </c>
      <c r="BB37">
        <f t="shared" si="0"/>
        <v>733.63691531169161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165.04141238315594</v>
      </c>
      <c r="L38">
        <v>59.18099922877439</v>
      </c>
      <c r="M38">
        <v>0</v>
      </c>
      <c r="N38">
        <v>29.997685022406063</v>
      </c>
      <c r="O38">
        <v>50.387006083525158</v>
      </c>
      <c r="P38">
        <v>68.395389406268833</v>
      </c>
      <c r="Q38">
        <v>5.5387629842931929</v>
      </c>
      <c r="R38">
        <v>10.000715584415584</v>
      </c>
      <c r="S38">
        <v>6.6951123374063854</v>
      </c>
      <c r="T38">
        <v>0</v>
      </c>
      <c r="U38">
        <v>275.8057808276148</v>
      </c>
      <c r="V38">
        <v>2.3816025359911404</v>
      </c>
      <c r="W38">
        <v>11.557945205479452</v>
      </c>
      <c r="X38">
        <v>24.974908014379359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12.557062471200005</v>
      </c>
      <c r="AF38">
        <v>0</v>
      </c>
      <c r="AG38">
        <v>0</v>
      </c>
      <c r="AH38">
        <v>4.8098580000000002</v>
      </c>
      <c r="AI38">
        <v>0.80818574999999993</v>
      </c>
      <c r="AJ38">
        <v>0</v>
      </c>
      <c r="AK38">
        <v>13.374698850000001</v>
      </c>
      <c r="AL38">
        <v>0.70824000000000031</v>
      </c>
      <c r="AM38">
        <v>0</v>
      </c>
      <c r="AN38">
        <v>0</v>
      </c>
      <c r="AO38">
        <v>0</v>
      </c>
      <c r="AP38">
        <v>0.45552360000000003</v>
      </c>
      <c r="AQ38">
        <v>0</v>
      </c>
      <c r="AR38">
        <v>8.6928959999999993</v>
      </c>
      <c r="AS38">
        <v>2.3917655999999994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28.793461970618655</v>
      </c>
      <c r="BB38">
        <f t="shared" si="0"/>
        <v>724.9620879142916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165.04141238315594</v>
      </c>
      <c r="L39">
        <v>59.18099922877439</v>
      </c>
      <c r="M39">
        <v>0</v>
      </c>
      <c r="N39">
        <v>29.997685022406063</v>
      </c>
      <c r="O39">
        <v>50.387006083525158</v>
      </c>
      <c r="P39">
        <v>68.395389406268833</v>
      </c>
      <c r="Q39">
        <v>5.5387629842931929</v>
      </c>
      <c r="R39">
        <v>10.000715584415584</v>
      </c>
      <c r="S39">
        <v>6.6951123374063854</v>
      </c>
      <c r="T39">
        <v>0</v>
      </c>
      <c r="U39">
        <v>275.8057808276148</v>
      </c>
      <c r="V39">
        <v>2.4339855162689807</v>
      </c>
      <c r="W39">
        <v>11.557945205479452</v>
      </c>
      <c r="X39">
        <v>24.974908014379359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7.8212783999999997</v>
      </c>
      <c r="AF39">
        <v>0</v>
      </c>
      <c r="AG39">
        <v>0</v>
      </c>
      <c r="AH39">
        <v>0</v>
      </c>
      <c r="AI39">
        <v>0.80818574999999993</v>
      </c>
      <c r="AJ39">
        <v>0</v>
      </c>
      <c r="AK39">
        <v>13.374698850000001</v>
      </c>
      <c r="AL39">
        <v>0.70824000000000031</v>
      </c>
      <c r="AM39">
        <v>0</v>
      </c>
      <c r="AN39">
        <v>0</v>
      </c>
      <c r="AO39">
        <v>0.15681959999999998</v>
      </c>
      <c r="AP39">
        <v>0.45552360000000003</v>
      </c>
      <c r="AQ39">
        <v>0</v>
      </c>
      <c r="AR39">
        <v>1.121664</v>
      </c>
      <c r="AS39">
        <v>2.3917655999999994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28.147588836808957</v>
      </c>
      <c r="BB39">
        <f t="shared" si="0"/>
        <v>708.70028955717908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165.04141238315594</v>
      </c>
      <c r="L40">
        <v>59.18099922877439</v>
      </c>
      <c r="M40">
        <v>0</v>
      </c>
      <c r="N40">
        <v>29.997685022406063</v>
      </c>
      <c r="O40">
        <v>50.387006083525158</v>
      </c>
      <c r="P40">
        <v>68.395389406268833</v>
      </c>
      <c r="Q40">
        <v>5.5387629842931929</v>
      </c>
      <c r="R40">
        <v>10.000715584415584</v>
      </c>
      <c r="S40">
        <v>6.6951123374063854</v>
      </c>
      <c r="T40">
        <v>0</v>
      </c>
      <c r="U40">
        <v>275.8057808276148</v>
      </c>
      <c r="V40">
        <v>2.4339855162689807</v>
      </c>
      <c r="W40">
        <v>11.557945205479452</v>
      </c>
      <c r="X40">
        <v>24.974908014379359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4.1713484799999989</v>
      </c>
      <c r="AF40">
        <v>0</v>
      </c>
      <c r="AG40">
        <v>0</v>
      </c>
      <c r="AH40">
        <v>0</v>
      </c>
      <c r="AI40">
        <v>0.80818574999999993</v>
      </c>
      <c r="AJ40">
        <v>0</v>
      </c>
      <c r="AK40">
        <v>13.374698850000001</v>
      </c>
      <c r="AL40">
        <v>0.70824000000000031</v>
      </c>
      <c r="AM40">
        <v>0</v>
      </c>
      <c r="AN40">
        <v>0</v>
      </c>
      <c r="AO40">
        <v>0.17250155999999997</v>
      </c>
      <c r="AP40">
        <v>0.45552360000000003</v>
      </c>
      <c r="AQ40">
        <v>0</v>
      </c>
      <c r="AR40">
        <v>1.121664</v>
      </c>
      <c r="AS40">
        <v>2.3917655999999994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28.008760426008955</v>
      </c>
      <c r="BB40">
        <f t="shared" si="0"/>
        <v>705.20487000797914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165.04141238315594</v>
      </c>
      <c r="L41">
        <v>59.18099922877439</v>
      </c>
      <c r="M41">
        <v>0</v>
      </c>
      <c r="N41">
        <v>29.997685022406063</v>
      </c>
      <c r="O41">
        <v>50.387006083525158</v>
      </c>
      <c r="P41">
        <v>68.395389406268833</v>
      </c>
      <c r="Q41">
        <v>5.5387629842931929</v>
      </c>
      <c r="R41">
        <v>10.000715584415584</v>
      </c>
      <c r="S41">
        <v>6.6951123374063854</v>
      </c>
      <c r="T41">
        <v>0</v>
      </c>
      <c r="U41">
        <v>275.8057808276148</v>
      </c>
      <c r="V41">
        <v>2.4339855162689807</v>
      </c>
      <c r="W41">
        <v>11.557945205479452</v>
      </c>
      <c r="X41">
        <v>24.974908014379359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0.80818574999999993</v>
      </c>
      <c r="AJ41">
        <v>0</v>
      </c>
      <c r="AK41">
        <v>13.374698850000001</v>
      </c>
      <c r="AL41">
        <v>0.70824000000000031</v>
      </c>
      <c r="AM41">
        <v>0</v>
      </c>
      <c r="AN41">
        <v>0</v>
      </c>
      <c r="AO41">
        <v>0.19266407999999999</v>
      </c>
      <c r="AP41">
        <v>0.45552360000000003</v>
      </c>
      <c r="AQ41">
        <v>0</v>
      </c>
      <c r="AR41">
        <v>1.121664</v>
      </c>
      <c r="AS41">
        <v>2.3917655999999994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27.850185161208959</v>
      </c>
      <c r="BB41">
        <f t="shared" si="0"/>
        <v>701.21225931277911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165.04141238315594</v>
      </c>
      <c r="L42">
        <v>59.18099922877439</v>
      </c>
      <c r="M42">
        <v>0</v>
      </c>
      <c r="N42">
        <v>29.997685022406063</v>
      </c>
      <c r="O42">
        <v>50.387006083525158</v>
      </c>
      <c r="P42">
        <v>68.395389406268833</v>
      </c>
      <c r="Q42">
        <v>5.5387629842931929</v>
      </c>
      <c r="R42">
        <v>10.000715584415584</v>
      </c>
      <c r="S42">
        <v>6.6951123374063854</v>
      </c>
      <c r="T42">
        <v>0</v>
      </c>
      <c r="U42">
        <v>275.8057808276148</v>
      </c>
      <c r="V42">
        <v>2.4339855162689807</v>
      </c>
      <c r="W42">
        <v>11.557945205479452</v>
      </c>
      <c r="X42">
        <v>24.974908014379359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0.80818574999999993</v>
      </c>
      <c r="AJ42">
        <v>0</v>
      </c>
      <c r="AK42">
        <v>13.374698850000001</v>
      </c>
      <c r="AL42">
        <v>0.70824000000000031</v>
      </c>
      <c r="AM42">
        <v>0</v>
      </c>
      <c r="AN42">
        <v>0</v>
      </c>
      <c r="AO42">
        <v>0.2016252</v>
      </c>
      <c r="AP42">
        <v>0.45552360000000003</v>
      </c>
      <c r="AQ42">
        <v>0</v>
      </c>
      <c r="AR42">
        <v>1.121664</v>
      </c>
      <c r="AS42">
        <v>2.3917655999999994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27.850527553208956</v>
      </c>
      <c r="BB42">
        <f t="shared" si="0"/>
        <v>701.2208780407791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165.04141238315594</v>
      </c>
      <c r="L43">
        <v>59.18099922877439</v>
      </c>
      <c r="M43">
        <v>0</v>
      </c>
      <c r="N43">
        <v>29.997685022406063</v>
      </c>
      <c r="O43">
        <v>50.387006083525158</v>
      </c>
      <c r="P43">
        <v>68.395389406268833</v>
      </c>
      <c r="Q43">
        <v>5.5387629842931929</v>
      </c>
      <c r="R43">
        <v>10.000715584415584</v>
      </c>
      <c r="S43">
        <v>6.6951123374063854</v>
      </c>
      <c r="T43">
        <v>0</v>
      </c>
      <c r="U43">
        <v>275.8057808276148</v>
      </c>
      <c r="V43">
        <v>2.4339855162689807</v>
      </c>
      <c r="W43">
        <v>11.557945205479452</v>
      </c>
      <c r="X43">
        <v>24.974908014379359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0.80818574999999993</v>
      </c>
      <c r="AJ43">
        <v>0</v>
      </c>
      <c r="AK43">
        <v>13.374698850000001</v>
      </c>
      <c r="AL43">
        <v>0.70824000000000031</v>
      </c>
      <c r="AM43">
        <v>0</v>
      </c>
      <c r="AN43">
        <v>0</v>
      </c>
      <c r="AO43">
        <v>0.25763219999999998</v>
      </c>
      <c r="AP43">
        <v>0.45552360000000003</v>
      </c>
      <c r="AQ43">
        <v>0</v>
      </c>
      <c r="AR43">
        <v>1.121664</v>
      </c>
      <c r="AS43">
        <v>2.3917655999999994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27.852666995208956</v>
      </c>
      <c r="BB43">
        <f t="shared" si="0"/>
        <v>701.27474559877908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165.04141238315594</v>
      </c>
      <c r="L44">
        <v>59.18099922877439</v>
      </c>
      <c r="M44">
        <v>0</v>
      </c>
      <c r="N44">
        <v>29.997685022406063</v>
      </c>
      <c r="O44">
        <v>50.387006083525158</v>
      </c>
      <c r="P44">
        <v>68.395389406268833</v>
      </c>
      <c r="Q44">
        <v>5.5387629842931929</v>
      </c>
      <c r="R44">
        <v>10.000715584415584</v>
      </c>
      <c r="S44">
        <v>6.6951123374063854</v>
      </c>
      <c r="T44">
        <v>0</v>
      </c>
      <c r="U44">
        <v>275.8057808276148</v>
      </c>
      <c r="V44">
        <v>2.4339855162689807</v>
      </c>
      <c r="W44">
        <v>11.557945205479452</v>
      </c>
      <c r="X44">
        <v>24.974908014379359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0.80818574999999993</v>
      </c>
      <c r="AJ44">
        <v>0</v>
      </c>
      <c r="AK44">
        <v>13.374698850000001</v>
      </c>
      <c r="AL44">
        <v>0.70824000000000031</v>
      </c>
      <c r="AM44">
        <v>0</v>
      </c>
      <c r="AN44">
        <v>0</v>
      </c>
      <c r="AO44">
        <v>0.25091135999999997</v>
      </c>
      <c r="AP44">
        <v>0.45552360000000003</v>
      </c>
      <c r="AQ44">
        <v>0</v>
      </c>
      <c r="AR44">
        <v>8.6928959999999993</v>
      </c>
      <c r="AS44">
        <v>4.2368419199999998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28.212113317208956</v>
      </c>
      <c r="BB44">
        <f t="shared" si="0"/>
        <v>710.32488675677916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165.04141238315594</v>
      </c>
      <c r="L45">
        <v>59.18099922877439</v>
      </c>
      <c r="M45">
        <v>0</v>
      </c>
      <c r="N45">
        <v>29.997685022406063</v>
      </c>
      <c r="O45">
        <v>50.387006083525158</v>
      </c>
      <c r="P45">
        <v>68.395389406268833</v>
      </c>
      <c r="Q45">
        <v>5.5387629842931929</v>
      </c>
      <c r="R45">
        <v>10.000715584415584</v>
      </c>
      <c r="S45">
        <v>6.6951123374063854</v>
      </c>
      <c r="T45">
        <v>0</v>
      </c>
      <c r="U45">
        <v>275.8057808276148</v>
      </c>
      <c r="V45">
        <v>2.4339855162689807</v>
      </c>
      <c r="W45">
        <v>11.557945205479452</v>
      </c>
      <c r="X45">
        <v>24.974908014379359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13.374698850000001</v>
      </c>
      <c r="AL45">
        <v>0.70824000000000031</v>
      </c>
      <c r="AM45">
        <v>0</v>
      </c>
      <c r="AN45">
        <v>0</v>
      </c>
      <c r="AO45">
        <v>0.24792432000000003</v>
      </c>
      <c r="AP45">
        <v>0.61821060000000005</v>
      </c>
      <c r="AQ45">
        <v>0</v>
      </c>
      <c r="AR45">
        <v>8.6928959999999993</v>
      </c>
      <c r="AS45">
        <v>4.2368419199999998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28.187341317608958</v>
      </c>
      <c r="BB45">
        <f t="shared" si="0"/>
        <v>709.7011729663792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165.04141238315594</v>
      </c>
      <c r="L46">
        <v>59.18099922877439</v>
      </c>
      <c r="M46">
        <v>0</v>
      </c>
      <c r="N46">
        <v>29.997685022406063</v>
      </c>
      <c r="O46">
        <v>50.387006083525158</v>
      </c>
      <c r="P46">
        <v>68.395389406268833</v>
      </c>
      <c r="Q46">
        <v>5.5387629842931929</v>
      </c>
      <c r="R46">
        <v>10.000715584415584</v>
      </c>
      <c r="S46">
        <v>6.6951123374063854</v>
      </c>
      <c r="T46">
        <v>0</v>
      </c>
      <c r="U46">
        <v>275.8057808276148</v>
      </c>
      <c r="V46">
        <v>2.4339855162689807</v>
      </c>
      <c r="W46">
        <v>11.557945205479452</v>
      </c>
      <c r="X46">
        <v>24.974908014379359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13.374698850000001</v>
      </c>
      <c r="AL46">
        <v>0.70824000000000031</v>
      </c>
      <c r="AM46">
        <v>0</v>
      </c>
      <c r="AN46">
        <v>0</v>
      </c>
      <c r="AO46">
        <v>0.23074883999999998</v>
      </c>
      <c r="AP46">
        <v>0.61821060000000005</v>
      </c>
      <c r="AQ46">
        <v>0</v>
      </c>
      <c r="AR46">
        <v>1.121664</v>
      </c>
      <c r="AS46">
        <v>1.3667232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27.787825733608962</v>
      </c>
      <c r="BB46">
        <f t="shared" si="0"/>
        <v>699.64216235037918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165.04141238315594</v>
      </c>
      <c r="L47">
        <v>58.140151718122347</v>
      </c>
      <c r="M47">
        <v>0</v>
      </c>
      <c r="N47">
        <v>29.997685022406063</v>
      </c>
      <c r="O47">
        <v>50.387006083525158</v>
      </c>
      <c r="P47">
        <v>68.395389406268833</v>
      </c>
      <c r="Q47">
        <v>5.5387629842931929</v>
      </c>
      <c r="R47">
        <v>10.000715584415584</v>
      </c>
      <c r="S47">
        <v>6.6951123374063854</v>
      </c>
      <c r="T47">
        <v>0</v>
      </c>
      <c r="U47">
        <v>275.8057808276148</v>
      </c>
      <c r="V47">
        <v>2.4613370536480694</v>
      </c>
      <c r="W47">
        <v>11.557945205479452</v>
      </c>
      <c r="X47">
        <v>24.974908014379359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13.374698850000001</v>
      </c>
      <c r="AL47">
        <v>0.70824000000000031</v>
      </c>
      <c r="AM47">
        <v>0</v>
      </c>
      <c r="AN47">
        <v>0</v>
      </c>
      <c r="AO47">
        <v>0.23224236000000001</v>
      </c>
      <c r="AP47">
        <v>0.61821060000000005</v>
      </c>
      <c r="AQ47">
        <v>0</v>
      </c>
      <c r="AR47">
        <v>1.121664</v>
      </c>
      <c r="AS47">
        <v>1.3667232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27.74916751429458</v>
      </c>
      <c r="BB47">
        <f t="shared" si="0"/>
        <v>698.66881811642077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165.04141238315594</v>
      </c>
      <c r="L48">
        <v>58.138921305676163</v>
      </c>
      <c r="M48">
        <v>0</v>
      </c>
      <c r="N48">
        <v>29.997685022406063</v>
      </c>
      <c r="O48">
        <v>50.387006083525158</v>
      </c>
      <c r="P48">
        <v>68.395389406268833</v>
      </c>
      <c r="Q48">
        <v>5.5385908481375354</v>
      </c>
      <c r="R48">
        <v>10.000715584415584</v>
      </c>
      <c r="S48">
        <v>6.6951123374063854</v>
      </c>
      <c r="T48">
        <v>0</v>
      </c>
      <c r="U48">
        <v>275.8057808276148</v>
      </c>
      <c r="V48">
        <v>2.4613370536480694</v>
      </c>
      <c r="W48">
        <v>11.557945205479452</v>
      </c>
      <c r="X48">
        <v>24.974908014379359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13.374698850000001</v>
      </c>
      <c r="AL48">
        <v>0.70824000000000031</v>
      </c>
      <c r="AM48">
        <v>0</v>
      </c>
      <c r="AN48">
        <v>0</v>
      </c>
      <c r="AO48">
        <v>0.23672292000000006</v>
      </c>
      <c r="AP48">
        <v>0.61821060000000005</v>
      </c>
      <c r="AQ48">
        <v>0</v>
      </c>
      <c r="AR48">
        <v>1.121664</v>
      </c>
      <c r="AS48">
        <v>1.3667232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27.749285131864767</v>
      </c>
      <c r="BB48">
        <f t="shared" si="0"/>
        <v>698.67177851024849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170.13994168225233</v>
      </c>
      <c r="L49">
        <v>58.138921305676163</v>
      </c>
      <c r="M49">
        <v>0</v>
      </c>
      <c r="N49">
        <v>29.997685022406063</v>
      </c>
      <c r="O49">
        <v>50.387006083525158</v>
      </c>
      <c r="P49">
        <v>68.395389406268833</v>
      </c>
      <c r="Q49">
        <v>5.5385908481375354</v>
      </c>
      <c r="R49">
        <v>10.000715584415584</v>
      </c>
      <c r="S49">
        <v>6.6951123374063854</v>
      </c>
      <c r="T49">
        <v>0</v>
      </c>
      <c r="U49">
        <v>264.23412575017886</v>
      </c>
      <c r="V49">
        <v>2.4613370536480694</v>
      </c>
      <c r="W49">
        <v>11.557945205479452</v>
      </c>
      <c r="X49">
        <v>24.974908014379359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13.374698850000001</v>
      </c>
      <c r="AL49">
        <v>0.70824000000000031</v>
      </c>
      <c r="AM49">
        <v>0</v>
      </c>
      <c r="AN49">
        <v>0</v>
      </c>
      <c r="AO49">
        <v>0.23373587999999998</v>
      </c>
      <c r="AP49">
        <v>1.4316456</v>
      </c>
      <c r="AQ49">
        <v>0</v>
      </c>
      <c r="AR49">
        <v>1.121664</v>
      </c>
      <c r="AS49">
        <v>1.3667232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27.532970327239539</v>
      </c>
      <c r="BB49">
        <f t="shared" si="0"/>
        <v>693.22541549653431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165.03426712873454</v>
      </c>
      <c r="L50">
        <v>11.998143816231583</v>
      </c>
      <c r="M50">
        <v>0</v>
      </c>
      <c r="N50">
        <v>29.997685022406063</v>
      </c>
      <c r="O50">
        <v>50.387006083525158</v>
      </c>
      <c r="P50">
        <v>68.395389406268833</v>
      </c>
      <c r="Q50">
        <v>0.99840807957153777</v>
      </c>
      <c r="R50">
        <v>10.000715584415584</v>
      </c>
      <c r="S50">
        <v>2.9946321870701516</v>
      </c>
      <c r="T50">
        <v>0</v>
      </c>
      <c r="U50">
        <v>264.23412575017886</v>
      </c>
      <c r="V50">
        <v>2.4613370536480694</v>
      </c>
      <c r="W50">
        <v>11.557945205479452</v>
      </c>
      <c r="X50">
        <v>24.974908014379359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13.374698850000001</v>
      </c>
      <c r="AL50">
        <v>0.70824000000000031</v>
      </c>
      <c r="AM50">
        <v>0</v>
      </c>
      <c r="AN50">
        <v>0</v>
      </c>
      <c r="AO50">
        <v>0.23746967999999999</v>
      </c>
      <c r="AP50">
        <v>1.4316456</v>
      </c>
      <c r="AQ50">
        <v>0</v>
      </c>
      <c r="AR50">
        <v>1.121664</v>
      </c>
      <c r="AS50">
        <v>1.3667232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25.260705405176356</v>
      </c>
      <c r="BB50">
        <f t="shared" si="0"/>
        <v>636.0142992567329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165.04053539391904</v>
      </c>
      <c r="L51">
        <v>11.998500990534888</v>
      </c>
      <c r="M51">
        <v>0</v>
      </c>
      <c r="N51">
        <v>29.997685022406063</v>
      </c>
      <c r="O51">
        <v>50.387006083525158</v>
      </c>
      <c r="P51">
        <v>68.390236434867788</v>
      </c>
      <c r="Q51">
        <v>1</v>
      </c>
      <c r="R51">
        <v>10.000715584415584</v>
      </c>
      <c r="S51">
        <v>3.1173375935162095</v>
      </c>
      <c r="T51">
        <v>0</v>
      </c>
      <c r="U51">
        <v>264.23412575017886</v>
      </c>
      <c r="V51">
        <v>2.4613370536480694</v>
      </c>
      <c r="W51">
        <v>11.557945205479452</v>
      </c>
      <c r="X51">
        <v>22.64739008746356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13.374698850000001</v>
      </c>
      <c r="AL51">
        <v>0.70824000000000031</v>
      </c>
      <c r="AM51">
        <v>0</v>
      </c>
      <c r="AN51">
        <v>0</v>
      </c>
      <c r="AO51">
        <v>0.47195231999999998</v>
      </c>
      <c r="AP51">
        <v>1.4316456</v>
      </c>
      <c r="AQ51">
        <v>0</v>
      </c>
      <c r="AR51">
        <v>1.121664</v>
      </c>
      <c r="AS51">
        <v>1.3667232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25.185555957823258</v>
      </c>
      <c r="BB51">
        <f t="shared" si="0"/>
        <v>634.12218321213152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79.996219192324972</v>
      </c>
      <c r="L52">
        <v>11.99822932701796</v>
      </c>
      <c r="M52">
        <v>0</v>
      </c>
      <c r="N52">
        <v>29.997685022406063</v>
      </c>
      <c r="O52">
        <v>50.387006083525158</v>
      </c>
      <c r="P52">
        <v>68.390236434867788</v>
      </c>
      <c r="Q52">
        <v>1</v>
      </c>
      <c r="R52">
        <v>10.000715584415584</v>
      </c>
      <c r="S52">
        <v>2.9942677685950407</v>
      </c>
      <c r="T52">
        <v>0</v>
      </c>
      <c r="U52">
        <v>264.23412575017886</v>
      </c>
      <c r="V52">
        <v>2.4613370536480694</v>
      </c>
      <c r="W52">
        <v>11.557945205479452</v>
      </c>
      <c r="X52">
        <v>19.980622357293868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13.374698850000001</v>
      </c>
      <c r="AL52">
        <v>0.70824000000000031</v>
      </c>
      <c r="AM52">
        <v>0</v>
      </c>
      <c r="AN52">
        <v>0</v>
      </c>
      <c r="AO52">
        <v>0.48315371999999995</v>
      </c>
      <c r="AP52">
        <v>0.45552360000000003</v>
      </c>
      <c r="AQ52">
        <v>0</v>
      </c>
      <c r="AR52">
        <v>1.682496</v>
      </c>
      <c r="AS52">
        <v>1.3667232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21.814844772294535</v>
      </c>
      <c r="BB52">
        <f t="shared" si="0"/>
        <v>549.25438037745835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141.43418678255938</v>
      </c>
      <c r="L53">
        <v>61.958407203389839</v>
      </c>
      <c r="M53">
        <v>0</v>
      </c>
      <c r="N53">
        <v>29.997685022406063</v>
      </c>
      <c r="O53">
        <v>50.387006083525158</v>
      </c>
      <c r="P53">
        <v>65.053519478770596</v>
      </c>
      <c r="Q53">
        <v>5.5376876957695771</v>
      </c>
      <c r="R53">
        <v>10.000715584415584</v>
      </c>
      <c r="S53">
        <v>6.7006550580431181</v>
      </c>
      <c r="T53">
        <v>0</v>
      </c>
      <c r="U53">
        <v>264.23412575017886</v>
      </c>
      <c r="V53">
        <v>2.4613370536480694</v>
      </c>
      <c r="W53">
        <v>11.557945205479452</v>
      </c>
      <c r="X53">
        <v>19.980622357293868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13.374698850000001</v>
      </c>
      <c r="AL53">
        <v>0.70824000000000031</v>
      </c>
      <c r="AM53">
        <v>0</v>
      </c>
      <c r="AN53">
        <v>0</v>
      </c>
      <c r="AO53">
        <v>0.29011626000000001</v>
      </c>
      <c r="AP53">
        <v>0.45552360000000003</v>
      </c>
      <c r="AQ53">
        <v>0</v>
      </c>
      <c r="AR53">
        <v>1.682496</v>
      </c>
      <c r="AS53">
        <v>1.3667232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26.250341070061637</v>
      </c>
      <c r="BB53">
        <f t="shared" si="0"/>
        <v>660.93135011541801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160.00293255131959</v>
      </c>
      <c r="L54">
        <v>61.893193759093343</v>
      </c>
      <c r="M54">
        <v>0</v>
      </c>
      <c r="N54">
        <v>29.997685022406063</v>
      </c>
      <c r="O54">
        <v>50.387006083525158</v>
      </c>
      <c r="P54">
        <v>65.053519478770596</v>
      </c>
      <c r="Q54">
        <v>5.5376876957695771</v>
      </c>
      <c r="R54">
        <v>10.000715584415584</v>
      </c>
      <c r="S54">
        <v>6.7006550580431181</v>
      </c>
      <c r="T54">
        <v>0</v>
      </c>
      <c r="U54">
        <v>264.23412575017886</v>
      </c>
      <c r="V54">
        <v>2.4613370536480694</v>
      </c>
      <c r="W54">
        <v>11.557945205479452</v>
      </c>
      <c r="X54">
        <v>19.980622357293868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13.374698850000001</v>
      </c>
      <c r="AL54">
        <v>0.70824000000000031</v>
      </c>
      <c r="AM54">
        <v>0</v>
      </c>
      <c r="AN54">
        <v>0</v>
      </c>
      <c r="AO54">
        <v>0.30729174000000004</v>
      </c>
      <c r="AP54">
        <v>0.45552360000000003</v>
      </c>
      <c r="AQ54">
        <v>0</v>
      </c>
      <c r="AR54">
        <v>4.486656</v>
      </c>
      <c r="AS54">
        <v>1.3667232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27.064950995509573</v>
      </c>
      <c r="BB54">
        <f t="shared" si="0"/>
        <v>681.44160799443387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160.00322673167932</v>
      </c>
      <c r="L55">
        <v>65.231363261194033</v>
      </c>
      <c r="M55">
        <v>0</v>
      </c>
      <c r="N55">
        <v>29.997685022406063</v>
      </c>
      <c r="O55">
        <v>50.387006083525158</v>
      </c>
      <c r="P55">
        <v>65.053519478770596</v>
      </c>
      <c r="Q55">
        <v>5.5376876957695771</v>
      </c>
      <c r="R55">
        <v>10.770005002452182</v>
      </c>
      <c r="S55">
        <v>6.7006550580431181</v>
      </c>
      <c r="T55">
        <v>0</v>
      </c>
      <c r="U55">
        <v>264.23412575017886</v>
      </c>
      <c r="V55">
        <v>4.142113654937571</v>
      </c>
      <c r="W55">
        <v>11.560408035410283</v>
      </c>
      <c r="X55">
        <v>23.5493866162739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13.374698850000001</v>
      </c>
      <c r="AL55">
        <v>0.70824000000000031</v>
      </c>
      <c r="AM55">
        <v>0</v>
      </c>
      <c r="AN55">
        <v>0</v>
      </c>
      <c r="AO55">
        <v>0.32148018</v>
      </c>
      <c r="AP55">
        <v>0.45552360000000003</v>
      </c>
      <c r="AQ55">
        <v>0</v>
      </c>
      <c r="AR55">
        <v>4.486656</v>
      </c>
      <c r="AS55">
        <v>1.3667232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27.42303554968159</v>
      </c>
      <c r="BB55">
        <f t="shared" si="0"/>
        <v>690.45746867095909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160.00322673167932</v>
      </c>
      <c r="L56">
        <v>65.231363261194033</v>
      </c>
      <c r="M56">
        <v>0</v>
      </c>
      <c r="N56">
        <v>29.997685022406063</v>
      </c>
      <c r="O56">
        <v>50.387006083525158</v>
      </c>
      <c r="P56">
        <v>65.053519478770596</v>
      </c>
      <c r="Q56">
        <v>5.5376876957695771</v>
      </c>
      <c r="R56">
        <v>10.769475898203591</v>
      </c>
      <c r="S56">
        <v>6.7006550580431181</v>
      </c>
      <c r="T56">
        <v>0</v>
      </c>
      <c r="U56">
        <v>264.23412575017886</v>
      </c>
      <c r="V56">
        <v>4.142113654937571</v>
      </c>
      <c r="W56">
        <v>11.560408035410283</v>
      </c>
      <c r="X56">
        <v>24.980481224066391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13.374698850000001</v>
      </c>
      <c r="AL56">
        <v>0.70824000000000031</v>
      </c>
      <c r="AM56">
        <v>0</v>
      </c>
      <c r="AN56">
        <v>0</v>
      </c>
      <c r="AO56">
        <v>0.35135057999999997</v>
      </c>
      <c r="AP56">
        <v>0.45552360000000003</v>
      </c>
      <c r="AQ56">
        <v>0</v>
      </c>
      <c r="AR56">
        <v>1.682496</v>
      </c>
      <c r="AS56">
        <v>1.3667232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27.371705202833834</v>
      </c>
      <c r="BB56">
        <f t="shared" si="0"/>
        <v>689.16507492135088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160.00322673167932</v>
      </c>
      <c r="L57">
        <v>65.231363261194033</v>
      </c>
      <c r="M57">
        <v>0</v>
      </c>
      <c r="N57">
        <v>29.997685022406063</v>
      </c>
      <c r="O57">
        <v>50.387006083525158</v>
      </c>
      <c r="P57">
        <v>65.053519478770596</v>
      </c>
      <c r="Q57">
        <v>5.5376876957695771</v>
      </c>
      <c r="R57">
        <v>10.769475898203591</v>
      </c>
      <c r="S57">
        <v>6.7006550580431181</v>
      </c>
      <c r="T57">
        <v>0</v>
      </c>
      <c r="U57">
        <v>264.23412575017886</v>
      </c>
      <c r="V57">
        <v>4.2602678674033143</v>
      </c>
      <c r="W57">
        <v>11.560408035410283</v>
      </c>
      <c r="X57">
        <v>23.5493866162739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13.374698850000001</v>
      </c>
      <c r="AL57">
        <v>0.70824000000000031</v>
      </c>
      <c r="AM57">
        <v>0</v>
      </c>
      <c r="AN57">
        <v>0</v>
      </c>
      <c r="AO57">
        <v>0.37375338000000002</v>
      </c>
      <c r="AP57">
        <v>1.4316456</v>
      </c>
      <c r="AQ57">
        <v>0</v>
      </c>
      <c r="AR57">
        <v>1.121664</v>
      </c>
      <c r="AS57">
        <v>1.3667232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27.338270660063447</v>
      </c>
      <c r="BB57">
        <f t="shared" si="0"/>
        <v>688.32326186879448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160.00322673167932</v>
      </c>
      <c r="L58">
        <v>65.231363261194033</v>
      </c>
      <c r="M58">
        <v>0</v>
      </c>
      <c r="N58">
        <v>29.997685022406063</v>
      </c>
      <c r="O58">
        <v>50.387006083525158</v>
      </c>
      <c r="P58">
        <v>65.053519478770596</v>
      </c>
      <c r="Q58">
        <v>5.5376876957695771</v>
      </c>
      <c r="R58">
        <v>10.769475898203591</v>
      </c>
      <c r="S58">
        <v>6.7006550580431181</v>
      </c>
      <c r="T58">
        <v>0</v>
      </c>
      <c r="U58">
        <v>264.23412575017886</v>
      </c>
      <c r="V58">
        <v>4.2602678674033143</v>
      </c>
      <c r="W58">
        <v>11.560408035410283</v>
      </c>
      <c r="X58">
        <v>20.773366207203203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2.31462777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13.374698850000001</v>
      </c>
      <c r="AL58">
        <v>0.70824000000000031</v>
      </c>
      <c r="AM58">
        <v>0</v>
      </c>
      <c r="AN58">
        <v>0</v>
      </c>
      <c r="AO58">
        <v>0.39316913999999997</v>
      </c>
      <c r="AP58">
        <v>1.4316456</v>
      </c>
      <c r="AQ58">
        <v>0</v>
      </c>
      <c r="AR58">
        <v>1.121664</v>
      </c>
      <c r="AS58">
        <v>1.3667232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27.321387230499152</v>
      </c>
      <c r="BB58">
        <f t="shared" si="0"/>
        <v>687.89816841928825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160.00322673167932</v>
      </c>
      <c r="L59">
        <v>65.231496809412405</v>
      </c>
      <c r="M59">
        <v>0</v>
      </c>
      <c r="N59">
        <v>29.997685022406063</v>
      </c>
      <c r="O59">
        <v>50.387006083525158</v>
      </c>
      <c r="P59">
        <v>65.053519478770596</v>
      </c>
      <c r="Q59">
        <v>5.5376876957695771</v>
      </c>
      <c r="R59">
        <v>10.769475898203591</v>
      </c>
      <c r="S59">
        <v>6.7006550580431181</v>
      </c>
      <c r="T59">
        <v>0</v>
      </c>
      <c r="U59">
        <v>264.23412575017886</v>
      </c>
      <c r="V59">
        <v>4.4563261962025313</v>
      </c>
      <c r="W59">
        <v>11.560408035410283</v>
      </c>
      <c r="X59">
        <v>20.773366207203203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2.31462777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13.374698850000001</v>
      </c>
      <c r="AL59">
        <v>0.70824000000000031</v>
      </c>
      <c r="AM59">
        <v>0</v>
      </c>
      <c r="AN59">
        <v>0</v>
      </c>
      <c r="AO59">
        <v>0.40138349999999995</v>
      </c>
      <c r="AP59">
        <v>1.4316456</v>
      </c>
      <c r="AQ59">
        <v>0</v>
      </c>
      <c r="AR59">
        <v>0.28041600000000005</v>
      </c>
      <c r="AS59">
        <v>1.3667232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27.297059888406725</v>
      </c>
      <c r="BB59">
        <f t="shared" si="0"/>
        <v>687.28565399839817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160.00322673167932</v>
      </c>
      <c r="L60">
        <v>65.231496809412405</v>
      </c>
      <c r="M60">
        <v>0</v>
      </c>
      <c r="N60">
        <v>29.997685022406063</v>
      </c>
      <c r="O60">
        <v>50.387006083525158</v>
      </c>
      <c r="P60">
        <v>65.053519478770596</v>
      </c>
      <c r="Q60">
        <v>5.5376876957695771</v>
      </c>
      <c r="R60">
        <v>10.769475898203591</v>
      </c>
      <c r="S60">
        <v>6.7006550580431181</v>
      </c>
      <c r="T60">
        <v>0</v>
      </c>
      <c r="U60">
        <v>264.23412575017886</v>
      </c>
      <c r="V60">
        <v>4.4563261962025313</v>
      </c>
      <c r="W60">
        <v>11.560408035410283</v>
      </c>
      <c r="X60">
        <v>20.773366207203203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2.31462777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13.374698850000001</v>
      </c>
      <c r="AL60">
        <v>6.4922000000000013</v>
      </c>
      <c r="AM60">
        <v>0</v>
      </c>
      <c r="AN60">
        <v>0</v>
      </c>
      <c r="AO60">
        <v>0.41557194000000003</v>
      </c>
      <c r="AP60">
        <v>0.45552360000000003</v>
      </c>
      <c r="AQ60">
        <v>0</v>
      </c>
      <c r="AR60">
        <v>0.28041600000000005</v>
      </c>
      <c r="AS60">
        <v>1.3667232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27.481261325831856</v>
      </c>
      <c r="BB60">
        <f t="shared" si="0"/>
        <v>691.92347900097297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160.00322673167932</v>
      </c>
      <c r="L61">
        <v>65.231363261194033</v>
      </c>
      <c r="M61">
        <v>0</v>
      </c>
      <c r="N61">
        <v>29.997685022406063</v>
      </c>
      <c r="O61">
        <v>50.387006083525158</v>
      </c>
      <c r="P61">
        <v>65.053428870226597</v>
      </c>
      <c r="Q61">
        <v>5.5376876957695771</v>
      </c>
      <c r="R61">
        <v>10.769475898203591</v>
      </c>
      <c r="S61">
        <v>6.7006550580431181</v>
      </c>
      <c r="T61">
        <v>0</v>
      </c>
      <c r="U61">
        <v>264.23412575017886</v>
      </c>
      <c r="V61">
        <v>4.4563261962025313</v>
      </c>
      <c r="W61">
        <v>11.560408035410283</v>
      </c>
      <c r="X61">
        <v>20.773366207203203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2.31462777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13.374698850000001</v>
      </c>
      <c r="AL61">
        <v>16.968250000000005</v>
      </c>
      <c r="AM61">
        <v>0</v>
      </c>
      <c r="AN61">
        <v>0</v>
      </c>
      <c r="AO61">
        <v>0.40362377999999993</v>
      </c>
      <c r="AP61">
        <v>0.45552360000000003</v>
      </c>
      <c r="AQ61">
        <v>0</v>
      </c>
      <c r="AR61">
        <v>0.28041600000000005</v>
      </c>
      <c r="AS61">
        <v>1.3667232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27.880981379548903</v>
      </c>
      <c r="BB61">
        <f t="shared" si="0"/>
        <v>701.98763663049351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160.00322673167932</v>
      </c>
      <c r="L62">
        <v>65.231363261194033</v>
      </c>
      <c r="M62">
        <v>0</v>
      </c>
      <c r="N62">
        <v>29.997685022406063</v>
      </c>
      <c r="O62">
        <v>50.387006083525158</v>
      </c>
      <c r="P62">
        <v>65.053428870226597</v>
      </c>
      <c r="Q62">
        <v>5.5376876957695771</v>
      </c>
      <c r="R62">
        <v>10.769475898203591</v>
      </c>
      <c r="S62">
        <v>6.7006550580431181</v>
      </c>
      <c r="T62">
        <v>0</v>
      </c>
      <c r="U62">
        <v>264.23412575017886</v>
      </c>
      <c r="V62">
        <v>4.4563261962025313</v>
      </c>
      <c r="W62">
        <v>11.560408035410283</v>
      </c>
      <c r="X62">
        <v>20.773366207203203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2.31462777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13.374698850000001</v>
      </c>
      <c r="AL62">
        <v>16.968250000000005</v>
      </c>
      <c r="AM62">
        <v>0</v>
      </c>
      <c r="AN62">
        <v>0</v>
      </c>
      <c r="AO62">
        <v>0.40138349999999995</v>
      </c>
      <c r="AP62">
        <v>0.45552360000000003</v>
      </c>
      <c r="AQ62">
        <v>0</v>
      </c>
      <c r="AR62">
        <v>0.28041600000000005</v>
      </c>
      <c r="AS62">
        <v>1.3667232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27.880896035548901</v>
      </c>
      <c r="BB62">
        <f t="shared" si="0"/>
        <v>701.9854816944935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160.00322673167932</v>
      </c>
      <c r="L63">
        <v>65.231363261194033</v>
      </c>
      <c r="M63">
        <v>0</v>
      </c>
      <c r="N63">
        <v>29.997685022406063</v>
      </c>
      <c r="O63">
        <v>50.387006083525158</v>
      </c>
      <c r="P63">
        <v>65.053428870226597</v>
      </c>
      <c r="Q63">
        <v>5.5376876957695771</v>
      </c>
      <c r="R63">
        <v>10.770005002452182</v>
      </c>
      <c r="S63">
        <v>6.7006550580431181</v>
      </c>
      <c r="T63">
        <v>0</v>
      </c>
      <c r="U63">
        <v>255.35255502638694</v>
      </c>
      <c r="V63">
        <v>4.2602678674033143</v>
      </c>
      <c r="W63">
        <v>11.560408035410283</v>
      </c>
      <c r="X63">
        <v>20.773366207203203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2.31462777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13.374698850000001</v>
      </c>
      <c r="AL63">
        <v>16.968250000000005</v>
      </c>
      <c r="AM63">
        <v>0</v>
      </c>
      <c r="AN63">
        <v>0</v>
      </c>
      <c r="AO63">
        <v>0.37151309999999993</v>
      </c>
      <c r="AP63">
        <v>0.45552360000000003</v>
      </c>
      <c r="AQ63">
        <v>0</v>
      </c>
      <c r="AR63">
        <v>0.84124800000000011</v>
      </c>
      <c r="AS63">
        <v>1.3667232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27.554433486854776</v>
      </c>
      <c r="BB63">
        <f t="shared" si="0"/>
        <v>693.76580589484502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160.00322673167932</v>
      </c>
      <c r="L64">
        <v>65.231496809412405</v>
      </c>
      <c r="M64">
        <v>0</v>
      </c>
      <c r="N64">
        <v>29.997685022406063</v>
      </c>
      <c r="O64">
        <v>50.387006083525158</v>
      </c>
      <c r="P64">
        <v>65.053428870226597</v>
      </c>
      <c r="Q64">
        <v>5.5376876957695771</v>
      </c>
      <c r="R64">
        <v>10.770005002452182</v>
      </c>
      <c r="S64">
        <v>6.7006550580431181</v>
      </c>
      <c r="T64">
        <v>0</v>
      </c>
      <c r="U64">
        <v>255.35255502638694</v>
      </c>
      <c r="V64">
        <v>4.2602678674033143</v>
      </c>
      <c r="W64">
        <v>11.560408035410283</v>
      </c>
      <c r="X64">
        <v>20.773366207203203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2.31462777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13.374698850000001</v>
      </c>
      <c r="AL64">
        <v>16.968250000000005</v>
      </c>
      <c r="AM64">
        <v>0</v>
      </c>
      <c r="AN64">
        <v>0</v>
      </c>
      <c r="AO64">
        <v>0.33118806000000001</v>
      </c>
      <c r="AP64">
        <v>0.45552360000000003</v>
      </c>
      <c r="AQ64">
        <v>0</v>
      </c>
      <c r="AR64">
        <v>0.84124800000000011</v>
      </c>
      <c r="AS64">
        <v>1.3667232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27.552898337099439</v>
      </c>
      <c r="BB64">
        <f t="shared" si="0"/>
        <v>693.72714955281879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160.00322673167932</v>
      </c>
      <c r="L65">
        <v>65.23107980298802</v>
      </c>
      <c r="M65">
        <v>0</v>
      </c>
      <c r="N65">
        <v>29.997685022406063</v>
      </c>
      <c r="O65">
        <v>50.387006083525158</v>
      </c>
      <c r="P65">
        <v>65.053428870226597</v>
      </c>
      <c r="Q65">
        <v>5.5376876957695771</v>
      </c>
      <c r="R65">
        <v>10.770005002452182</v>
      </c>
      <c r="S65">
        <v>6.7006550580431181</v>
      </c>
      <c r="T65">
        <v>0</v>
      </c>
      <c r="U65">
        <v>255.35255502638694</v>
      </c>
      <c r="V65">
        <v>2.9404867088948792</v>
      </c>
      <c r="W65">
        <v>11.557945205479452</v>
      </c>
      <c r="X65">
        <v>19.980622357293868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2.31462777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13.374698850000001</v>
      </c>
      <c r="AL65">
        <v>6.4922000000000013</v>
      </c>
      <c r="AM65">
        <v>0</v>
      </c>
      <c r="AN65">
        <v>0</v>
      </c>
      <c r="AO65">
        <v>0.28936949999999995</v>
      </c>
      <c r="AP65">
        <v>0.45552360000000003</v>
      </c>
      <c r="AQ65">
        <v>0</v>
      </c>
      <c r="AR65">
        <v>1.682496</v>
      </c>
      <c r="AS65">
        <v>1.3667232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27.102442824548014</v>
      </c>
      <c r="BB65">
        <f t="shared" si="0"/>
        <v>682.38557966059727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160.00181003093888</v>
      </c>
      <c r="L66">
        <v>63.422279281198946</v>
      </c>
      <c r="M66">
        <v>0</v>
      </c>
      <c r="N66">
        <v>29.997685022406063</v>
      </c>
      <c r="O66">
        <v>50.387006083525158</v>
      </c>
      <c r="P66">
        <v>65.053428870226597</v>
      </c>
      <c r="Q66">
        <v>5.538153394683027</v>
      </c>
      <c r="R66">
        <v>10.770005002452182</v>
      </c>
      <c r="S66">
        <v>6.7006550580431181</v>
      </c>
      <c r="T66">
        <v>0</v>
      </c>
      <c r="U66">
        <v>255.35255502638694</v>
      </c>
      <c r="V66">
        <v>2.3816025359911404</v>
      </c>
      <c r="W66">
        <v>11.557945205479452</v>
      </c>
      <c r="X66">
        <v>19.980622357293868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2.31462777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13.374698850000001</v>
      </c>
      <c r="AL66">
        <v>0.70824000000000031</v>
      </c>
      <c r="AM66">
        <v>0</v>
      </c>
      <c r="AN66">
        <v>0</v>
      </c>
      <c r="AO66">
        <v>0.24307037999999997</v>
      </c>
      <c r="AP66">
        <v>0.45552360000000003</v>
      </c>
      <c r="AQ66">
        <v>0</v>
      </c>
      <c r="AR66">
        <v>1.682496</v>
      </c>
      <c r="AS66">
        <v>1.3667232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26.789244953609245</v>
      </c>
      <c r="BB66">
        <f t="shared" si="0"/>
        <v>674.49988271501616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160.00049509852462</v>
      </c>
      <c r="L67">
        <v>65.230260943830572</v>
      </c>
      <c r="M67">
        <v>0</v>
      </c>
      <c r="N67">
        <v>29.997685022406063</v>
      </c>
      <c r="O67">
        <v>50.387006083525158</v>
      </c>
      <c r="P67">
        <v>65.053428870226597</v>
      </c>
      <c r="Q67">
        <v>5.538153394683027</v>
      </c>
      <c r="R67">
        <v>10.770005002452182</v>
      </c>
      <c r="S67">
        <v>6.7006550580431181</v>
      </c>
      <c r="T67">
        <v>0</v>
      </c>
      <c r="U67">
        <v>255.35255502638694</v>
      </c>
      <c r="V67">
        <v>2.3816025359911404</v>
      </c>
      <c r="W67">
        <v>11.557945205479452</v>
      </c>
      <c r="X67">
        <v>19.980622357293868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2.31462777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13.374698850000001</v>
      </c>
      <c r="AL67">
        <v>0.70824000000000031</v>
      </c>
      <c r="AM67">
        <v>0</v>
      </c>
      <c r="AN67">
        <v>0</v>
      </c>
      <c r="AO67">
        <v>0.22402799999999998</v>
      </c>
      <c r="AP67">
        <v>0.9435846</v>
      </c>
      <c r="AQ67">
        <v>0</v>
      </c>
      <c r="AR67">
        <v>1.682496</v>
      </c>
      <c r="AS67">
        <v>2.3917655999999994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26.915332406702273</v>
      </c>
      <c r="BB67">
        <f t="shared" si="0"/>
        <v>677.67452301214053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160.00255304978441</v>
      </c>
      <c r="L68">
        <v>65.230260943830572</v>
      </c>
      <c r="M68">
        <v>0</v>
      </c>
      <c r="N68">
        <v>29.997685022406063</v>
      </c>
      <c r="O68">
        <v>50.387006083525158</v>
      </c>
      <c r="P68">
        <v>65.053428870226597</v>
      </c>
      <c r="Q68">
        <v>5.538153394683027</v>
      </c>
      <c r="R68">
        <v>10.770005002452182</v>
      </c>
      <c r="S68">
        <v>6.7006550580431181</v>
      </c>
      <c r="T68">
        <v>0</v>
      </c>
      <c r="U68">
        <v>255.35255502638694</v>
      </c>
      <c r="V68">
        <v>2.3816025359911404</v>
      </c>
      <c r="W68">
        <v>11.557945205479452</v>
      </c>
      <c r="X68">
        <v>19.980622357293868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4.6292555399999999</v>
      </c>
      <c r="AE68">
        <v>4.1713484799999989</v>
      </c>
      <c r="AF68">
        <v>0</v>
      </c>
      <c r="AG68">
        <v>0</v>
      </c>
      <c r="AH68">
        <v>2.4049290000000001</v>
      </c>
      <c r="AI68">
        <v>0</v>
      </c>
      <c r="AJ68">
        <v>0</v>
      </c>
      <c r="AK68">
        <v>13.374698850000001</v>
      </c>
      <c r="AL68">
        <v>0.70824000000000031</v>
      </c>
      <c r="AM68">
        <v>0</v>
      </c>
      <c r="AN68">
        <v>0</v>
      </c>
      <c r="AO68">
        <v>0.42087393599999995</v>
      </c>
      <c r="AP68">
        <v>0.9435846</v>
      </c>
      <c r="AQ68">
        <v>0</v>
      </c>
      <c r="AR68">
        <v>1.682496</v>
      </c>
      <c r="AS68">
        <v>2.3917655999999994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27.262563007840328</v>
      </c>
      <c r="BB68">
        <f t="shared" ref="BB68:BB99" si="1">SUM(B68:AZ68)-BA68</f>
        <v>686.41710154826239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160.00175536314072</v>
      </c>
      <c r="L69">
        <v>65.230260943830572</v>
      </c>
      <c r="M69">
        <v>0</v>
      </c>
      <c r="N69">
        <v>29.997685022406063</v>
      </c>
      <c r="O69">
        <v>50.387006083525158</v>
      </c>
      <c r="P69">
        <v>65.048366724752483</v>
      </c>
      <c r="Q69">
        <v>5.538153394683027</v>
      </c>
      <c r="R69">
        <v>10.770005002452182</v>
      </c>
      <c r="S69">
        <v>6.7006550580431181</v>
      </c>
      <c r="T69">
        <v>0</v>
      </c>
      <c r="U69">
        <v>255.35255502638694</v>
      </c>
      <c r="V69">
        <v>2.3816025359911404</v>
      </c>
      <c r="W69">
        <v>11.557945205479452</v>
      </c>
      <c r="X69">
        <v>19.980622357293868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4.6292555399999999</v>
      </c>
      <c r="AE69">
        <v>4.1713484799999989</v>
      </c>
      <c r="AF69">
        <v>0</v>
      </c>
      <c r="AG69">
        <v>0</v>
      </c>
      <c r="AH69">
        <v>4.8098580000000002</v>
      </c>
      <c r="AI69">
        <v>0</v>
      </c>
      <c r="AJ69">
        <v>0</v>
      </c>
      <c r="AK69">
        <v>13.374698850000001</v>
      </c>
      <c r="AL69">
        <v>0.70824000000000031</v>
      </c>
      <c r="AM69">
        <v>0</v>
      </c>
      <c r="AN69">
        <v>0</v>
      </c>
      <c r="AO69">
        <v>0.34246413599999997</v>
      </c>
      <c r="AP69">
        <v>0.9435846</v>
      </c>
      <c r="AQ69">
        <v>0</v>
      </c>
      <c r="AR69">
        <v>2.1872448000000002</v>
      </c>
      <c r="AS69">
        <v>2.3917655999999994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27.370493422043413</v>
      </c>
      <c r="BB69">
        <f t="shared" si="1"/>
        <v>689.13457930194136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160.00095449061354</v>
      </c>
      <c r="L70">
        <v>65.232183619348291</v>
      </c>
      <c r="M70">
        <v>0</v>
      </c>
      <c r="N70">
        <v>29.997685022406063</v>
      </c>
      <c r="O70">
        <v>50.387006083525158</v>
      </c>
      <c r="P70">
        <v>65.048366724752483</v>
      </c>
      <c r="Q70">
        <v>5.538153394683027</v>
      </c>
      <c r="R70">
        <v>10.770005002452182</v>
      </c>
      <c r="S70">
        <v>6.173572080410608</v>
      </c>
      <c r="T70">
        <v>0</v>
      </c>
      <c r="U70">
        <v>255.35255502638694</v>
      </c>
      <c r="V70">
        <v>2.3816025359911404</v>
      </c>
      <c r="W70">
        <v>11.557945205479452</v>
      </c>
      <c r="X70">
        <v>19.980622357293868</v>
      </c>
      <c r="Y70">
        <v>0</v>
      </c>
      <c r="Z70">
        <v>0</v>
      </c>
      <c r="AA70">
        <v>1.60528</v>
      </c>
      <c r="AB70">
        <v>0</v>
      </c>
      <c r="AC70">
        <v>2.4576389039999995</v>
      </c>
      <c r="AD70">
        <v>4.6292555399999999</v>
      </c>
      <c r="AE70">
        <v>4.1713484799999989</v>
      </c>
      <c r="AF70">
        <v>0</v>
      </c>
      <c r="AG70">
        <v>0</v>
      </c>
      <c r="AH70">
        <v>11.08672269</v>
      </c>
      <c r="AI70">
        <v>0</v>
      </c>
      <c r="AJ70">
        <v>0</v>
      </c>
      <c r="AK70">
        <v>13.374698850000001</v>
      </c>
      <c r="AL70">
        <v>0.70824000000000031</v>
      </c>
      <c r="AM70">
        <v>0</v>
      </c>
      <c r="AN70">
        <v>0</v>
      </c>
      <c r="AO70">
        <v>0.254346456</v>
      </c>
      <c r="AP70">
        <v>0.9435846</v>
      </c>
      <c r="AQ70">
        <v>0</v>
      </c>
      <c r="AR70">
        <v>2.1872448000000002</v>
      </c>
      <c r="AS70">
        <v>2.3917655999999994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27.742015098350649</v>
      </c>
      <c r="BB70">
        <f t="shared" si="1"/>
        <v>698.48876236499223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160.00095449061354</v>
      </c>
      <c r="L71">
        <v>65.232183619348291</v>
      </c>
      <c r="M71">
        <v>0</v>
      </c>
      <c r="N71">
        <v>29.997685022406063</v>
      </c>
      <c r="O71">
        <v>50.387006083525158</v>
      </c>
      <c r="P71">
        <v>65.048366724752483</v>
      </c>
      <c r="Q71">
        <v>5.5387629842931929</v>
      </c>
      <c r="R71">
        <v>10.770005002452182</v>
      </c>
      <c r="S71">
        <v>6.6951123374063854</v>
      </c>
      <c r="T71">
        <v>0</v>
      </c>
      <c r="U71">
        <v>255.35255502638694</v>
      </c>
      <c r="V71">
        <v>2.3816025359911404</v>
      </c>
      <c r="W71">
        <v>11.557945205479452</v>
      </c>
      <c r="X71">
        <v>19.980622357293868</v>
      </c>
      <c r="Y71">
        <v>0</v>
      </c>
      <c r="Z71">
        <v>0</v>
      </c>
      <c r="AA71">
        <v>3.0099</v>
      </c>
      <c r="AB71">
        <v>0</v>
      </c>
      <c r="AC71">
        <v>4.915277807999999</v>
      </c>
      <c r="AD71">
        <v>6.9438833099999977</v>
      </c>
      <c r="AE71">
        <v>7.1695052000000006</v>
      </c>
      <c r="AF71">
        <v>0</v>
      </c>
      <c r="AG71">
        <v>0</v>
      </c>
      <c r="AH71">
        <v>17.82052389</v>
      </c>
      <c r="AI71">
        <v>0</v>
      </c>
      <c r="AJ71">
        <v>0</v>
      </c>
      <c r="AK71">
        <v>13.374698850000001</v>
      </c>
      <c r="AL71">
        <v>0.70824000000000031</v>
      </c>
      <c r="AM71">
        <v>1.3406374080000001</v>
      </c>
      <c r="AN71">
        <v>0</v>
      </c>
      <c r="AO71">
        <v>0.22402799999999998</v>
      </c>
      <c r="AP71">
        <v>0.48806099999999997</v>
      </c>
      <c r="AQ71">
        <v>0</v>
      </c>
      <c r="AR71">
        <v>2.1872448000000002</v>
      </c>
      <c r="AS71">
        <v>2.3917655999999994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28.402332534022211</v>
      </c>
      <c r="BB71">
        <f t="shared" si="1"/>
        <v>715.11423472192678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160.00095449061354</v>
      </c>
      <c r="L72">
        <v>65.232183619348291</v>
      </c>
      <c r="M72">
        <v>0</v>
      </c>
      <c r="N72">
        <v>29.997685022406063</v>
      </c>
      <c r="O72">
        <v>50.387006083525158</v>
      </c>
      <c r="P72">
        <v>65.048366724752483</v>
      </c>
      <c r="Q72">
        <v>5.5387629842931929</v>
      </c>
      <c r="R72">
        <v>10.770005002452182</v>
      </c>
      <c r="S72">
        <v>6.6951123374063854</v>
      </c>
      <c r="T72">
        <v>0</v>
      </c>
      <c r="U72">
        <v>255.35255502638694</v>
      </c>
      <c r="V72">
        <v>2.3816025359911404</v>
      </c>
      <c r="W72">
        <v>11.557945205479452</v>
      </c>
      <c r="X72">
        <v>19.980622357293868</v>
      </c>
      <c r="Y72">
        <v>0</v>
      </c>
      <c r="Z72">
        <v>0.27940000000000004</v>
      </c>
      <c r="AA72">
        <v>4.0132000000000003</v>
      </c>
      <c r="AB72">
        <v>0.84665999999999986</v>
      </c>
      <c r="AC72">
        <v>4.915277807999999</v>
      </c>
      <c r="AD72">
        <v>9.2585110799999999</v>
      </c>
      <c r="AE72">
        <v>7.8212783999999997</v>
      </c>
      <c r="AF72">
        <v>0</v>
      </c>
      <c r="AG72">
        <v>0</v>
      </c>
      <c r="AH72">
        <v>23.760698519999995</v>
      </c>
      <c r="AI72">
        <v>0</v>
      </c>
      <c r="AJ72">
        <v>0</v>
      </c>
      <c r="AK72">
        <v>13.374698850000001</v>
      </c>
      <c r="AL72">
        <v>0.70824000000000031</v>
      </c>
      <c r="AM72">
        <v>1.3406374080000001</v>
      </c>
      <c r="AN72">
        <v>0</v>
      </c>
      <c r="AO72">
        <v>0.22402799999999998</v>
      </c>
      <c r="AP72">
        <v>0.48806099999999997</v>
      </c>
      <c r="AQ72">
        <v>0</v>
      </c>
      <c r="AR72">
        <v>2.1872448000000002</v>
      </c>
      <c r="AS72">
        <v>2.3917655999999994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28.823905035522206</v>
      </c>
      <c r="BB72">
        <f t="shared" si="1"/>
        <v>725.72859782042667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160.00095449061354</v>
      </c>
      <c r="L73">
        <v>65.232183619348291</v>
      </c>
      <c r="M73">
        <v>0</v>
      </c>
      <c r="N73">
        <v>29.997685022406063</v>
      </c>
      <c r="O73">
        <v>50.387006083525158</v>
      </c>
      <c r="P73">
        <v>65.048366724752483</v>
      </c>
      <c r="Q73">
        <v>5.5387629842931929</v>
      </c>
      <c r="R73">
        <v>10.770005002452182</v>
      </c>
      <c r="S73">
        <v>6.6951123374063854</v>
      </c>
      <c r="T73">
        <v>0</v>
      </c>
      <c r="U73">
        <v>259.51342410233673</v>
      </c>
      <c r="V73">
        <v>2.3065029484536081</v>
      </c>
      <c r="W73">
        <v>11.557945205479452</v>
      </c>
      <c r="X73">
        <v>19.980622357293868</v>
      </c>
      <c r="Y73">
        <v>0</v>
      </c>
      <c r="Z73">
        <v>1.8161</v>
      </c>
      <c r="AA73">
        <v>7.1370748800000001</v>
      </c>
      <c r="AB73">
        <v>4.063968</v>
      </c>
      <c r="AC73">
        <v>7.3803545019000012</v>
      </c>
      <c r="AD73">
        <v>9.2585110799999999</v>
      </c>
      <c r="AE73">
        <v>12.057804199999996</v>
      </c>
      <c r="AF73">
        <v>0</v>
      </c>
      <c r="AG73">
        <v>0</v>
      </c>
      <c r="AH73">
        <v>29.70087315</v>
      </c>
      <c r="AI73">
        <v>0.96982289999999982</v>
      </c>
      <c r="AJ73">
        <v>0</v>
      </c>
      <c r="AK73">
        <v>13.374698850000001</v>
      </c>
      <c r="AL73">
        <v>0.70824000000000031</v>
      </c>
      <c r="AM73">
        <v>2.6812748160000002</v>
      </c>
      <c r="AN73">
        <v>0</v>
      </c>
      <c r="AO73">
        <v>1.3356549359999996</v>
      </c>
      <c r="AP73">
        <v>0.48806099999999997</v>
      </c>
      <c r="AQ73">
        <v>0</v>
      </c>
      <c r="AR73">
        <v>3.0845759999999998</v>
      </c>
      <c r="AS73">
        <v>2.3917655999999994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29.928834467995859</v>
      </c>
      <c r="BB73">
        <f t="shared" si="1"/>
        <v>753.54851632426505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160.00095449061354</v>
      </c>
      <c r="L74">
        <v>65.232183619348291</v>
      </c>
      <c r="M74">
        <v>0</v>
      </c>
      <c r="N74">
        <v>29.997685022406063</v>
      </c>
      <c r="O74">
        <v>50.387006083525158</v>
      </c>
      <c r="P74">
        <v>65.048366724752483</v>
      </c>
      <c r="Q74">
        <v>5.5387629842931929</v>
      </c>
      <c r="R74">
        <v>10.770005002452182</v>
      </c>
      <c r="S74">
        <v>6.6951123374063854</v>
      </c>
      <c r="T74">
        <v>0</v>
      </c>
      <c r="U74">
        <v>264.78235033981935</v>
      </c>
      <c r="V74">
        <v>2.3065029484536081</v>
      </c>
      <c r="W74">
        <v>11.557945205479452</v>
      </c>
      <c r="X74">
        <v>19.980622357293868</v>
      </c>
      <c r="Y74">
        <v>0</v>
      </c>
      <c r="Z74">
        <v>3.3293303999999995</v>
      </c>
      <c r="AA74">
        <v>7.1370748800000001</v>
      </c>
      <c r="AB74">
        <v>10.038000959999998</v>
      </c>
      <c r="AC74">
        <v>7.3803545019000012</v>
      </c>
      <c r="AD74">
        <v>9.2585110799999999</v>
      </c>
      <c r="AE74">
        <v>12.557062471200005</v>
      </c>
      <c r="AF74">
        <v>0</v>
      </c>
      <c r="AG74">
        <v>0</v>
      </c>
      <c r="AH74">
        <v>35.641047780000008</v>
      </c>
      <c r="AI74">
        <v>4.2025659000000006</v>
      </c>
      <c r="AJ74">
        <v>0</v>
      </c>
      <c r="AK74">
        <v>13.374698850000001</v>
      </c>
      <c r="AL74">
        <v>0.70824000000000031</v>
      </c>
      <c r="AM74">
        <v>4.0219122240000003</v>
      </c>
      <c r="AN74">
        <v>0</v>
      </c>
      <c r="AO74">
        <v>1.3535771759999997</v>
      </c>
      <c r="AP74">
        <v>0.48806099999999997</v>
      </c>
      <c r="AQ74">
        <v>0</v>
      </c>
      <c r="AR74">
        <v>3.0845759999999998</v>
      </c>
      <c r="AS74">
        <v>2.3917655999999994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30.837494625270644</v>
      </c>
      <c r="BB74">
        <f t="shared" si="1"/>
        <v>776.42678131367279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160.00095449061354</v>
      </c>
      <c r="L75">
        <v>65.232183619348291</v>
      </c>
      <c r="M75">
        <v>0</v>
      </c>
      <c r="N75">
        <v>29.997685022406063</v>
      </c>
      <c r="O75">
        <v>50.387006083525158</v>
      </c>
      <c r="P75">
        <v>65.053428870226597</v>
      </c>
      <c r="Q75">
        <v>5.5387629842931929</v>
      </c>
      <c r="R75">
        <v>10.770005002452182</v>
      </c>
      <c r="S75">
        <v>6.6951123374063854</v>
      </c>
      <c r="T75">
        <v>0</v>
      </c>
      <c r="U75">
        <v>269.54168127362516</v>
      </c>
      <c r="V75">
        <v>2.3065029484536081</v>
      </c>
      <c r="W75">
        <v>11.408901597592035</v>
      </c>
      <c r="X75">
        <v>19.980622357293868</v>
      </c>
      <c r="Y75">
        <v>0</v>
      </c>
      <c r="Z75">
        <v>3.3293303999999995</v>
      </c>
      <c r="AA75">
        <v>7.1370748800000001</v>
      </c>
      <c r="AB75">
        <v>10.038000959999998</v>
      </c>
      <c r="AC75">
        <v>7.3803545019000012</v>
      </c>
      <c r="AD75">
        <v>9.2585110799999999</v>
      </c>
      <c r="AE75">
        <v>12.557062471200005</v>
      </c>
      <c r="AF75">
        <v>0</v>
      </c>
      <c r="AG75">
        <v>0</v>
      </c>
      <c r="AH75">
        <v>35.641047780000008</v>
      </c>
      <c r="AI75">
        <v>4.2025659000000006</v>
      </c>
      <c r="AJ75">
        <v>0</v>
      </c>
      <c r="AK75">
        <v>13.374698850000001</v>
      </c>
      <c r="AL75">
        <v>0.70824000000000031</v>
      </c>
      <c r="AM75">
        <v>4.0219122240000003</v>
      </c>
      <c r="AN75">
        <v>0</v>
      </c>
      <c r="AO75">
        <v>1.3707526560000005</v>
      </c>
      <c r="AP75">
        <v>0.71582279999999998</v>
      </c>
      <c r="AQ75">
        <v>0</v>
      </c>
      <c r="AR75">
        <v>3.0845759999999998</v>
      </c>
      <c r="AS75">
        <v>2.3917655999999994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31.023158323835464</v>
      </c>
      <c r="BB75">
        <f t="shared" si="1"/>
        <v>781.10140436650045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160.00095449061354</v>
      </c>
      <c r="L76">
        <v>65.232183619348291</v>
      </c>
      <c r="M76">
        <v>0</v>
      </c>
      <c r="N76">
        <v>29.997685022406063</v>
      </c>
      <c r="O76">
        <v>50.387006083525158</v>
      </c>
      <c r="P76">
        <v>65.053428870226597</v>
      </c>
      <c r="Q76">
        <v>5.5387629842931929</v>
      </c>
      <c r="R76">
        <v>10.770005002452182</v>
      </c>
      <c r="S76">
        <v>6.6951123374063854</v>
      </c>
      <c r="T76">
        <v>0</v>
      </c>
      <c r="U76">
        <v>274.6623987495139</v>
      </c>
      <c r="V76">
        <v>2.3065029484536081</v>
      </c>
      <c r="W76">
        <v>11.408901597592035</v>
      </c>
      <c r="X76">
        <v>19.980622357293868</v>
      </c>
      <c r="Y76">
        <v>0</v>
      </c>
      <c r="Z76">
        <v>3.3293303999999995</v>
      </c>
      <c r="AA76">
        <v>7.1370748800000001</v>
      </c>
      <c r="AB76">
        <v>10.038000959999998</v>
      </c>
      <c r="AC76">
        <v>7.3803545019000012</v>
      </c>
      <c r="AD76">
        <v>9.2585110799999999</v>
      </c>
      <c r="AE76">
        <v>12.557062471200005</v>
      </c>
      <c r="AF76">
        <v>0</v>
      </c>
      <c r="AG76">
        <v>0</v>
      </c>
      <c r="AH76">
        <v>35.641047780000008</v>
      </c>
      <c r="AI76">
        <v>4.2025659000000006</v>
      </c>
      <c r="AJ76">
        <v>0</v>
      </c>
      <c r="AK76">
        <v>13.374698850000001</v>
      </c>
      <c r="AL76">
        <v>0.70824000000000031</v>
      </c>
      <c r="AM76">
        <v>4.0219122240000003</v>
      </c>
      <c r="AN76">
        <v>0</v>
      </c>
      <c r="AO76">
        <v>0.35515905599999997</v>
      </c>
      <c r="AP76">
        <v>0.71582279999999998</v>
      </c>
      <c r="AQ76">
        <v>0</v>
      </c>
      <c r="AR76">
        <v>3.0845759999999998</v>
      </c>
      <c r="AS76">
        <v>2.3917655999999994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31.179973867360211</v>
      </c>
      <c r="BB76">
        <f t="shared" si="1"/>
        <v>785.04971269886448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160.00095449061354</v>
      </c>
      <c r="L77">
        <v>65.232183619348291</v>
      </c>
      <c r="M77">
        <v>0</v>
      </c>
      <c r="N77">
        <v>29.997685022406063</v>
      </c>
      <c r="O77">
        <v>50.387006083525158</v>
      </c>
      <c r="P77">
        <v>65.053428870226597</v>
      </c>
      <c r="Q77">
        <v>5.5387629842931929</v>
      </c>
      <c r="R77">
        <v>10.770005002452182</v>
      </c>
      <c r="S77">
        <v>6.6951123374063854</v>
      </c>
      <c r="T77">
        <v>0</v>
      </c>
      <c r="U77">
        <v>275.8057808276148</v>
      </c>
      <c r="V77">
        <v>2.3065029484536081</v>
      </c>
      <c r="W77">
        <v>11.408901597592035</v>
      </c>
      <c r="X77">
        <v>19.9859040444092</v>
      </c>
      <c r="Y77">
        <v>0</v>
      </c>
      <c r="Z77">
        <v>3.3293303999999995</v>
      </c>
      <c r="AA77">
        <v>7.1370748800000001</v>
      </c>
      <c r="AB77">
        <v>10.038000959999998</v>
      </c>
      <c r="AC77">
        <v>7.3803545019000012</v>
      </c>
      <c r="AD77">
        <v>9.2585110799999999</v>
      </c>
      <c r="AE77">
        <v>12.557062471200005</v>
      </c>
      <c r="AF77">
        <v>0</v>
      </c>
      <c r="AG77">
        <v>0</v>
      </c>
      <c r="AH77">
        <v>35.641047780000008</v>
      </c>
      <c r="AI77">
        <v>4.2025659000000006</v>
      </c>
      <c r="AJ77">
        <v>0</v>
      </c>
      <c r="AK77">
        <v>13.374698850000001</v>
      </c>
      <c r="AL77">
        <v>0.70824000000000031</v>
      </c>
      <c r="AM77">
        <v>4.0219122240000003</v>
      </c>
      <c r="AN77">
        <v>0</v>
      </c>
      <c r="AO77">
        <v>0.37158777599999998</v>
      </c>
      <c r="AP77">
        <v>0.71582279999999998</v>
      </c>
      <c r="AQ77">
        <v>0</v>
      </c>
      <c r="AR77">
        <v>8.6928959999999993</v>
      </c>
      <c r="AS77">
        <v>4.2368419199999998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31.509199742095632</v>
      </c>
      <c r="BB77">
        <f t="shared" si="1"/>
        <v>793.33897562934499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160.00095449061354</v>
      </c>
      <c r="L78">
        <v>65.232183619348291</v>
      </c>
      <c r="M78">
        <v>0</v>
      </c>
      <c r="N78">
        <v>29.997685022406063</v>
      </c>
      <c r="O78">
        <v>50.387006083525158</v>
      </c>
      <c r="P78">
        <v>65.053428870226597</v>
      </c>
      <c r="Q78">
        <v>5.5387629842931929</v>
      </c>
      <c r="R78">
        <v>10.770005002452182</v>
      </c>
      <c r="S78">
        <v>6.6951123374063854</v>
      </c>
      <c r="T78">
        <v>0</v>
      </c>
      <c r="U78">
        <v>275.8057808276148</v>
      </c>
      <c r="V78">
        <v>2.3065029484536081</v>
      </c>
      <c r="W78">
        <v>11.408901597592035</v>
      </c>
      <c r="X78">
        <v>19.983262851856743</v>
      </c>
      <c r="Y78">
        <v>0</v>
      </c>
      <c r="Z78">
        <v>3.3293303999999995</v>
      </c>
      <c r="AA78">
        <v>7.1370748800000001</v>
      </c>
      <c r="AB78">
        <v>10.038000959999998</v>
      </c>
      <c r="AC78">
        <v>7.3803545019000012</v>
      </c>
      <c r="AD78">
        <v>9.2585110799999999</v>
      </c>
      <c r="AE78">
        <v>12.557062471200005</v>
      </c>
      <c r="AF78">
        <v>0</v>
      </c>
      <c r="AG78">
        <v>0</v>
      </c>
      <c r="AH78">
        <v>33.669006000000003</v>
      </c>
      <c r="AI78">
        <v>4.2025659000000006</v>
      </c>
      <c r="AJ78">
        <v>0</v>
      </c>
      <c r="AK78">
        <v>13.374698850000001</v>
      </c>
      <c r="AL78">
        <v>0.70824000000000031</v>
      </c>
      <c r="AM78">
        <v>4.0219122240000003</v>
      </c>
      <c r="AN78">
        <v>0</v>
      </c>
      <c r="AO78">
        <v>0.38204241599999994</v>
      </c>
      <c r="AP78">
        <v>0.71582279999999998</v>
      </c>
      <c r="AQ78">
        <v>0</v>
      </c>
      <c r="AR78">
        <v>8.6928959999999993</v>
      </c>
      <c r="AS78">
        <v>4.2368419199999998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31.434166414440124</v>
      </c>
      <c r="BB78">
        <f t="shared" si="1"/>
        <v>791.44978062444807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160.00095449061354</v>
      </c>
      <c r="L79">
        <v>65.232183619348291</v>
      </c>
      <c r="M79">
        <v>0</v>
      </c>
      <c r="N79">
        <v>29.997685022406063</v>
      </c>
      <c r="O79">
        <v>50.387006083525158</v>
      </c>
      <c r="P79">
        <v>65.048366724752483</v>
      </c>
      <c r="Q79">
        <v>5.5387629842931929</v>
      </c>
      <c r="R79">
        <v>10.770005002452182</v>
      </c>
      <c r="S79">
        <v>6.6951123374063854</v>
      </c>
      <c r="T79">
        <v>0</v>
      </c>
      <c r="U79">
        <v>275.8057808276148</v>
      </c>
      <c r="V79">
        <v>2.3816025359911404</v>
      </c>
      <c r="W79">
        <v>11.408901597592035</v>
      </c>
      <c r="X79">
        <v>19.9859040444092</v>
      </c>
      <c r="Y79">
        <v>0</v>
      </c>
      <c r="Z79">
        <v>3.3293303999999995</v>
      </c>
      <c r="AA79">
        <v>7.1370748800000001</v>
      </c>
      <c r="AB79">
        <v>10.038000959999998</v>
      </c>
      <c r="AC79">
        <v>7.3803545019000012</v>
      </c>
      <c r="AD79">
        <v>9.2585110799999999</v>
      </c>
      <c r="AE79">
        <v>12.557062471200005</v>
      </c>
      <c r="AF79">
        <v>0</v>
      </c>
      <c r="AG79">
        <v>0</v>
      </c>
      <c r="AH79">
        <v>29.70087315</v>
      </c>
      <c r="AI79">
        <v>4.2025659000000006</v>
      </c>
      <c r="AJ79">
        <v>0</v>
      </c>
      <c r="AK79">
        <v>13.374698850000001</v>
      </c>
      <c r="AL79">
        <v>0.70824000000000031</v>
      </c>
      <c r="AM79">
        <v>4.0219122240000003</v>
      </c>
      <c r="AN79">
        <v>0</v>
      </c>
      <c r="AO79">
        <v>0.40817901600000001</v>
      </c>
      <c r="AP79">
        <v>0.71582279999999998</v>
      </c>
      <c r="AQ79">
        <v>0</v>
      </c>
      <c r="AR79">
        <v>8.6928959999999993</v>
      </c>
      <c r="AS79">
        <v>2.3917655999999994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31.215876650453136</v>
      </c>
      <c r="BB79">
        <f t="shared" si="1"/>
        <v>785.95367645305112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160.00095449061354</v>
      </c>
      <c r="L80">
        <v>65.232183619348291</v>
      </c>
      <c r="M80">
        <v>0</v>
      </c>
      <c r="N80">
        <v>29.997685022406063</v>
      </c>
      <c r="O80">
        <v>50.387006083525158</v>
      </c>
      <c r="P80">
        <v>65.04827530697932</v>
      </c>
      <c r="Q80">
        <v>5.5387629842931929</v>
      </c>
      <c r="R80">
        <v>10.770005002452182</v>
      </c>
      <c r="S80">
        <v>6.6951123374063854</v>
      </c>
      <c r="T80">
        <v>0</v>
      </c>
      <c r="U80">
        <v>275.8057808276148</v>
      </c>
      <c r="V80">
        <v>2.3816025359911404</v>
      </c>
      <c r="W80">
        <v>11.408901597592035</v>
      </c>
      <c r="X80">
        <v>19.983262851856743</v>
      </c>
      <c r="Y80">
        <v>0</v>
      </c>
      <c r="Z80">
        <v>1.8161</v>
      </c>
      <c r="AA80">
        <v>4.2138599999999995</v>
      </c>
      <c r="AB80">
        <v>6.6920006399999989</v>
      </c>
      <c r="AC80">
        <v>4.9201284110999994</v>
      </c>
      <c r="AD80">
        <v>6.9438833099999977</v>
      </c>
      <c r="AE80">
        <v>12.557062471200005</v>
      </c>
      <c r="AF80">
        <v>0</v>
      </c>
      <c r="AG80">
        <v>0</v>
      </c>
      <c r="AH80">
        <v>23.760698519999995</v>
      </c>
      <c r="AI80">
        <v>0.80818574999999993</v>
      </c>
      <c r="AJ80">
        <v>0</v>
      </c>
      <c r="AK80">
        <v>13.374698850000001</v>
      </c>
      <c r="AL80">
        <v>0.70824000000000031</v>
      </c>
      <c r="AM80">
        <v>2.6812748160000002</v>
      </c>
      <c r="AN80">
        <v>0</v>
      </c>
      <c r="AO80">
        <v>0.46269249599999995</v>
      </c>
      <c r="AP80">
        <v>0.71582279999999998</v>
      </c>
      <c r="AQ80">
        <v>0</v>
      </c>
      <c r="AR80">
        <v>2.8041599999999995</v>
      </c>
      <c r="AS80">
        <v>2.3917655999999994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30.105423823338487</v>
      </c>
      <c r="BB80">
        <f t="shared" si="1"/>
        <v>757.99468250104042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160.00095449061354</v>
      </c>
      <c r="L81">
        <v>65.232183619348291</v>
      </c>
      <c r="M81">
        <v>0</v>
      </c>
      <c r="N81">
        <v>29.997685022406063</v>
      </c>
      <c r="O81">
        <v>50.387006083525158</v>
      </c>
      <c r="P81">
        <v>65.048275306979335</v>
      </c>
      <c r="Q81">
        <v>5.5387629842931929</v>
      </c>
      <c r="R81">
        <v>10.770005002452182</v>
      </c>
      <c r="S81">
        <v>6.6951123374063854</v>
      </c>
      <c r="T81">
        <v>0</v>
      </c>
      <c r="U81">
        <v>275.8057808276148</v>
      </c>
      <c r="V81">
        <v>2.3816025359911404</v>
      </c>
      <c r="W81">
        <v>11.408901597592035</v>
      </c>
      <c r="X81">
        <v>19.983262851856743</v>
      </c>
      <c r="Y81">
        <v>0</v>
      </c>
      <c r="Z81">
        <v>1.6646651999999997</v>
      </c>
      <c r="AA81">
        <v>3.0099</v>
      </c>
      <c r="AB81">
        <v>3.0479760000000002</v>
      </c>
      <c r="AC81">
        <v>2.4576389039999995</v>
      </c>
      <c r="AD81">
        <v>4.6292555399999999</v>
      </c>
      <c r="AE81">
        <v>12.557062471200005</v>
      </c>
      <c r="AF81">
        <v>0</v>
      </c>
      <c r="AG81">
        <v>0</v>
      </c>
      <c r="AH81">
        <v>17.628129570000002</v>
      </c>
      <c r="AI81">
        <v>0</v>
      </c>
      <c r="AJ81">
        <v>0</v>
      </c>
      <c r="AK81">
        <v>13.374698850000001</v>
      </c>
      <c r="AL81">
        <v>0.70824000000000031</v>
      </c>
      <c r="AM81">
        <v>1.3406374080000001</v>
      </c>
      <c r="AN81">
        <v>0</v>
      </c>
      <c r="AO81">
        <v>0.48434853599999989</v>
      </c>
      <c r="AP81">
        <v>0.71582279999999998</v>
      </c>
      <c r="AQ81">
        <v>0</v>
      </c>
      <c r="AR81">
        <v>3.9258239999999991</v>
      </c>
      <c r="AS81">
        <v>2.3917655999999994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29.45928558533852</v>
      </c>
      <c r="BB81">
        <f t="shared" si="1"/>
        <v>741.72621195394026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160.00095449061354</v>
      </c>
      <c r="L82">
        <v>65.232183619348291</v>
      </c>
      <c r="M82">
        <v>0</v>
      </c>
      <c r="N82">
        <v>29.997685022406063</v>
      </c>
      <c r="O82">
        <v>50.387006083525158</v>
      </c>
      <c r="P82">
        <v>65.048275306979335</v>
      </c>
      <c r="Q82">
        <v>5.5387629842931929</v>
      </c>
      <c r="R82">
        <v>10.770005002452182</v>
      </c>
      <c r="S82">
        <v>6.6951123374063854</v>
      </c>
      <c r="T82">
        <v>0</v>
      </c>
      <c r="U82">
        <v>275.8057808276148</v>
      </c>
      <c r="V82">
        <v>2.3816025359911404</v>
      </c>
      <c r="W82">
        <v>11.408901597592035</v>
      </c>
      <c r="X82">
        <v>19.983262851856743</v>
      </c>
      <c r="Y82">
        <v>0</v>
      </c>
      <c r="Z82">
        <v>1.6646651999999997</v>
      </c>
      <c r="AA82">
        <v>1.60528</v>
      </c>
      <c r="AB82">
        <v>0</v>
      </c>
      <c r="AC82">
        <v>0</v>
      </c>
      <c r="AD82">
        <v>2.31462777</v>
      </c>
      <c r="AE82">
        <v>12.557062471200005</v>
      </c>
      <c r="AF82">
        <v>0</v>
      </c>
      <c r="AG82">
        <v>0</v>
      </c>
      <c r="AH82">
        <v>10.822180500000002</v>
      </c>
      <c r="AI82">
        <v>0</v>
      </c>
      <c r="AJ82">
        <v>0</v>
      </c>
      <c r="AK82">
        <v>13.374698850000001</v>
      </c>
      <c r="AL82">
        <v>0.70824000000000031</v>
      </c>
      <c r="AM82">
        <v>0</v>
      </c>
      <c r="AN82">
        <v>0</v>
      </c>
      <c r="AO82">
        <v>0.50749809599999995</v>
      </c>
      <c r="AP82">
        <v>0.71582279999999998</v>
      </c>
      <c r="AQ82">
        <v>0</v>
      </c>
      <c r="AR82">
        <v>3.9258239999999991</v>
      </c>
      <c r="AS82">
        <v>2.3917655999999994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28.79658082853852</v>
      </c>
      <c r="BB82">
        <f t="shared" si="1"/>
        <v>725.04061711874022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160.00095449061354</v>
      </c>
      <c r="L83">
        <v>65.232183619348291</v>
      </c>
      <c r="M83">
        <v>0</v>
      </c>
      <c r="N83">
        <v>29.997685022406063</v>
      </c>
      <c r="O83">
        <v>50.387006083525158</v>
      </c>
      <c r="P83">
        <v>65.048275306979335</v>
      </c>
      <c r="Q83">
        <v>5.5387629842931929</v>
      </c>
      <c r="R83">
        <v>10.770005002452182</v>
      </c>
      <c r="S83">
        <v>6.6951123374063854</v>
      </c>
      <c r="T83">
        <v>0</v>
      </c>
      <c r="U83">
        <v>275.8057808276148</v>
      </c>
      <c r="V83">
        <v>2.4859470828025478</v>
      </c>
      <c r="W83">
        <v>11.552036078382082</v>
      </c>
      <c r="X83">
        <v>19.983262851856743</v>
      </c>
      <c r="Y83">
        <v>0</v>
      </c>
      <c r="Z83">
        <v>1.6646651999999997</v>
      </c>
      <c r="AA83">
        <v>0</v>
      </c>
      <c r="AB83">
        <v>0</v>
      </c>
      <c r="AC83">
        <v>0</v>
      </c>
      <c r="AD83">
        <v>0.33545329999999995</v>
      </c>
      <c r="AE83">
        <v>7.8212783999999997</v>
      </c>
      <c r="AF83">
        <v>0</v>
      </c>
      <c r="AG83">
        <v>0</v>
      </c>
      <c r="AH83">
        <v>4.8098580000000002</v>
      </c>
      <c r="AI83">
        <v>0</v>
      </c>
      <c r="AJ83">
        <v>0</v>
      </c>
      <c r="AK83">
        <v>13.374698850000001</v>
      </c>
      <c r="AL83">
        <v>6.4922000000000013</v>
      </c>
      <c r="AM83">
        <v>0</v>
      </c>
      <c r="AN83">
        <v>0</v>
      </c>
      <c r="AO83">
        <v>0.526167096</v>
      </c>
      <c r="AP83">
        <v>0.71582279999999998</v>
      </c>
      <c r="AQ83">
        <v>0</v>
      </c>
      <c r="AR83">
        <v>5.0474879999999995</v>
      </c>
      <c r="AS83">
        <v>2.3917655999999994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28.523038377258747</v>
      </c>
      <c r="BB83">
        <f t="shared" si="1"/>
        <v>718.15337055642146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160.00095449061354</v>
      </c>
      <c r="L84">
        <v>65.232183619348291</v>
      </c>
      <c r="M84">
        <v>0</v>
      </c>
      <c r="N84">
        <v>29.997685022406063</v>
      </c>
      <c r="O84">
        <v>50.387006083525158</v>
      </c>
      <c r="P84">
        <v>65.048275306979335</v>
      </c>
      <c r="Q84">
        <v>5.5387629842931929</v>
      </c>
      <c r="R84">
        <v>10.770005002452182</v>
      </c>
      <c r="S84">
        <v>6.6951123374063854</v>
      </c>
      <c r="T84">
        <v>0</v>
      </c>
      <c r="U84">
        <v>275.8057808276148</v>
      </c>
      <c r="V84">
        <v>2.4859470828025478</v>
      </c>
      <c r="W84">
        <v>11.557945205479452</v>
      </c>
      <c r="X84">
        <v>19.983262851856743</v>
      </c>
      <c r="Y84">
        <v>0</v>
      </c>
      <c r="Z84">
        <v>1.6646651999999997</v>
      </c>
      <c r="AA84">
        <v>0</v>
      </c>
      <c r="AB84">
        <v>0</v>
      </c>
      <c r="AC84">
        <v>0</v>
      </c>
      <c r="AD84">
        <v>0</v>
      </c>
      <c r="AE84">
        <v>3.9106391999999999</v>
      </c>
      <c r="AF84">
        <v>0</v>
      </c>
      <c r="AG84">
        <v>0</v>
      </c>
      <c r="AH84">
        <v>0.72147870000000003</v>
      </c>
      <c r="AI84">
        <v>0</v>
      </c>
      <c r="AJ84">
        <v>0</v>
      </c>
      <c r="AK84">
        <v>13.374698850000001</v>
      </c>
      <c r="AL84">
        <v>16.968250000000005</v>
      </c>
      <c r="AM84">
        <v>0</v>
      </c>
      <c r="AN84">
        <v>0</v>
      </c>
      <c r="AO84">
        <v>0.54483609599999994</v>
      </c>
      <c r="AP84">
        <v>0.71582279999999998</v>
      </c>
      <c r="AQ84">
        <v>0</v>
      </c>
      <c r="AR84">
        <v>5.0474879999999995</v>
      </c>
      <c r="AS84">
        <v>2.3917655999999994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28.605785522317419</v>
      </c>
      <c r="BB84">
        <f t="shared" si="1"/>
        <v>720.2367797384602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163.81920438399902</v>
      </c>
      <c r="L85">
        <v>65.232183619348291</v>
      </c>
      <c r="M85">
        <v>0</v>
      </c>
      <c r="N85">
        <v>29.997685022406063</v>
      </c>
      <c r="O85">
        <v>50.387006083525158</v>
      </c>
      <c r="P85">
        <v>65.048275306979335</v>
      </c>
      <c r="Q85">
        <v>5.5387629842931929</v>
      </c>
      <c r="R85">
        <v>10.770005002452182</v>
      </c>
      <c r="S85">
        <v>6.6951123374063854</v>
      </c>
      <c r="T85">
        <v>0</v>
      </c>
      <c r="U85">
        <v>275.8057808276148</v>
      </c>
      <c r="V85">
        <v>2.4859470828025478</v>
      </c>
      <c r="W85">
        <v>11.408901597592035</v>
      </c>
      <c r="X85">
        <v>19.983262851856743</v>
      </c>
      <c r="Y85">
        <v>0</v>
      </c>
      <c r="Z85">
        <v>1.6646651999999997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13.374698850000001</v>
      </c>
      <c r="AL85">
        <v>16.968250000000005</v>
      </c>
      <c r="AM85">
        <v>0</v>
      </c>
      <c r="AN85">
        <v>0</v>
      </c>
      <c r="AO85">
        <v>0.58217409599999992</v>
      </c>
      <c r="AP85">
        <v>0.71582279999999998</v>
      </c>
      <c r="AQ85">
        <v>0</v>
      </c>
      <c r="AR85">
        <v>4.486656</v>
      </c>
      <c r="AS85">
        <v>2.3917655999999994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28.549005077591666</v>
      </c>
      <c r="BB85">
        <f t="shared" si="1"/>
        <v>718.80715456868393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163.81920438399902</v>
      </c>
      <c r="L86">
        <v>65.231424682291802</v>
      </c>
      <c r="M86">
        <v>0</v>
      </c>
      <c r="N86">
        <v>29.997685022406063</v>
      </c>
      <c r="O86">
        <v>50.387006083525158</v>
      </c>
      <c r="P86">
        <v>65.048275306979335</v>
      </c>
      <c r="Q86">
        <v>5.5385908481375354</v>
      </c>
      <c r="R86">
        <v>10.770005002452182</v>
      </c>
      <c r="S86">
        <v>6.6951123374063854</v>
      </c>
      <c r="T86">
        <v>0</v>
      </c>
      <c r="U86">
        <v>275.8057808276148</v>
      </c>
      <c r="V86">
        <v>2.4859470828025478</v>
      </c>
      <c r="W86">
        <v>11.408901597592035</v>
      </c>
      <c r="X86">
        <v>19.983262851856743</v>
      </c>
      <c r="Y86">
        <v>0</v>
      </c>
      <c r="Z86">
        <v>1.6646651999999997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13.374698850000001</v>
      </c>
      <c r="AL86">
        <v>16.968250000000005</v>
      </c>
      <c r="AM86">
        <v>0</v>
      </c>
      <c r="AN86">
        <v>0</v>
      </c>
      <c r="AO86">
        <v>0.63295377599999991</v>
      </c>
      <c r="AP86">
        <v>0.71582279999999998</v>
      </c>
      <c r="AQ86">
        <v>0</v>
      </c>
      <c r="AR86">
        <v>4.486656</v>
      </c>
      <c r="AS86">
        <v>2.3917655999999994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28.550909298750884</v>
      </c>
      <c r="BB86">
        <f t="shared" si="1"/>
        <v>718.85509895431267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165.03387690268315</v>
      </c>
      <c r="L87">
        <v>65.23107980298802</v>
      </c>
      <c r="M87">
        <v>0</v>
      </c>
      <c r="N87">
        <v>29.997685022406063</v>
      </c>
      <c r="O87">
        <v>50.387006083525158</v>
      </c>
      <c r="P87">
        <v>68.395389406268833</v>
      </c>
      <c r="Q87">
        <v>5.5376876957695771</v>
      </c>
      <c r="R87">
        <v>10.770005002452182</v>
      </c>
      <c r="S87">
        <v>6.7006550580431181</v>
      </c>
      <c r="T87">
        <v>0</v>
      </c>
      <c r="U87">
        <v>275.8057808276148</v>
      </c>
      <c r="V87">
        <v>2.3816025359911404</v>
      </c>
      <c r="W87">
        <v>11.408901597592035</v>
      </c>
      <c r="X87">
        <v>24.974908014379359</v>
      </c>
      <c r="Y87">
        <v>0</v>
      </c>
      <c r="Z87">
        <v>0.27940000000000004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13.374698850000001</v>
      </c>
      <c r="AL87">
        <v>6.4922000000000013</v>
      </c>
      <c r="AM87">
        <v>0</v>
      </c>
      <c r="AN87">
        <v>0</v>
      </c>
      <c r="AO87">
        <v>1.1494876679999999</v>
      </c>
      <c r="AP87">
        <v>0.48806099999999997</v>
      </c>
      <c r="AQ87">
        <v>0</v>
      </c>
      <c r="AR87">
        <v>4.486656</v>
      </c>
      <c r="AS87">
        <v>2.3917655999999994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28.469957769517777</v>
      </c>
      <c r="BB87">
        <f t="shared" si="1"/>
        <v>716.81688929819586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165.04117042171058</v>
      </c>
      <c r="L88">
        <v>65.23107980298802</v>
      </c>
      <c r="M88">
        <v>0</v>
      </c>
      <c r="N88">
        <v>29.997685022406063</v>
      </c>
      <c r="O88">
        <v>50.387006083525158</v>
      </c>
      <c r="P88">
        <v>68.395389406268833</v>
      </c>
      <c r="Q88">
        <v>5.5376876957695771</v>
      </c>
      <c r="R88">
        <v>10.770005002452182</v>
      </c>
      <c r="S88">
        <v>6.7006550580431181</v>
      </c>
      <c r="T88">
        <v>0</v>
      </c>
      <c r="U88">
        <v>275.8057808276148</v>
      </c>
      <c r="V88">
        <v>2.3816025359911404</v>
      </c>
      <c r="W88">
        <v>11.408901597592035</v>
      </c>
      <c r="X88">
        <v>24.974908014379359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13.374698850000001</v>
      </c>
      <c r="AL88">
        <v>0.70824000000000031</v>
      </c>
      <c r="AM88">
        <v>0</v>
      </c>
      <c r="AN88">
        <v>0</v>
      </c>
      <c r="AO88">
        <v>1.1935465079999998</v>
      </c>
      <c r="AP88">
        <v>0.48806099999999997</v>
      </c>
      <c r="AQ88">
        <v>0</v>
      </c>
      <c r="AR88">
        <v>4.486656</v>
      </c>
      <c r="AS88">
        <v>2.3917655999999994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28.240299032948172</v>
      </c>
      <c r="BB88">
        <f t="shared" si="1"/>
        <v>711.03454039379289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165.03539958999059</v>
      </c>
      <c r="L89">
        <v>65.23107980298802</v>
      </c>
      <c r="M89">
        <v>0</v>
      </c>
      <c r="N89">
        <v>29.997685022406063</v>
      </c>
      <c r="O89">
        <v>50.387006083525158</v>
      </c>
      <c r="P89">
        <v>68.395389406268833</v>
      </c>
      <c r="Q89">
        <v>5.5376876957695771</v>
      </c>
      <c r="R89">
        <v>10.770005002452182</v>
      </c>
      <c r="S89">
        <v>6.7006550580431181</v>
      </c>
      <c r="T89">
        <v>0</v>
      </c>
      <c r="U89">
        <v>275.8057808276148</v>
      </c>
      <c r="V89">
        <v>2.4859470828025478</v>
      </c>
      <c r="W89">
        <v>11.408901597592035</v>
      </c>
      <c r="X89">
        <v>24.974908014379359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13.374698850000001</v>
      </c>
      <c r="AL89">
        <v>0.70824000000000031</v>
      </c>
      <c r="AM89">
        <v>0</v>
      </c>
      <c r="AN89">
        <v>0</v>
      </c>
      <c r="AO89">
        <v>0.22402799999999998</v>
      </c>
      <c r="AP89">
        <v>0.48806099999999997</v>
      </c>
      <c r="AQ89">
        <v>0</v>
      </c>
      <c r="AR89">
        <v>5.6083199999999991</v>
      </c>
      <c r="AS89">
        <v>2.3917655999999994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28.249876377242213</v>
      </c>
      <c r="BB89">
        <f t="shared" si="1"/>
        <v>711.27568225659024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165.03533716074801</v>
      </c>
      <c r="L90">
        <v>65.23107980298802</v>
      </c>
      <c r="M90">
        <v>0</v>
      </c>
      <c r="N90">
        <v>29.997685022406063</v>
      </c>
      <c r="O90">
        <v>50.387006083525158</v>
      </c>
      <c r="P90">
        <v>68.395389406268833</v>
      </c>
      <c r="Q90">
        <v>5.5376876957695771</v>
      </c>
      <c r="R90">
        <v>10.770005002452182</v>
      </c>
      <c r="S90">
        <v>6.7006550580431181</v>
      </c>
      <c r="T90">
        <v>0</v>
      </c>
      <c r="U90">
        <v>275.8057808276148</v>
      </c>
      <c r="V90">
        <v>2.4859470828025478</v>
      </c>
      <c r="W90">
        <v>11.408901597592035</v>
      </c>
      <c r="X90">
        <v>24.974908014379359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13.374698850000001</v>
      </c>
      <c r="AL90">
        <v>0.70824000000000031</v>
      </c>
      <c r="AM90">
        <v>0</v>
      </c>
      <c r="AN90">
        <v>0</v>
      </c>
      <c r="AO90">
        <v>0.22402799999999998</v>
      </c>
      <c r="AP90">
        <v>0.48806099999999997</v>
      </c>
      <c r="AQ90">
        <v>0</v>
      </c>
      <c r="AR90">
        <v>5.6083199999999991</v>
      </c>
      <c r="AS90">
        <v>2.3917655999999994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28.249873996705457</v>
      </c>
      <c r="BB90">
        <f t="shared" si="1"/>
        <v>711.27562220788434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165.03457042230193</v>
      </c>
      <c r="L91">
        <v>11.540696062118689</v>
      </c>
      <c r="M91">
        <v>0</v>
      </c>
      <c r="N91">
        <v>29.997685022406063</v>
      </c>
      <c r="O91">
        <v>50.387006083525158</v>
      </c>
      <c r="P91">
        <v>68.395389406268833</v>
      </c>
      <c r="Q91">
        <v>5.5376876957695771</v>
      </c>
      <c r="R91">
        <v>10.767983183568676</v>
      </c>
      <c r="S91">
        <v>6.6976488990129077</v>
      </c>
      <c r="T91">
        <v>0</v>
      </c>
      <c r="U91">
        <v>275.8057808276148</v>
      </c>
      <c r="V91">
        <v>4.5193895868465432</v>
      </c>
      <c r="W91">
        <v>11.425869217491369</v>
      </c>
      <c r="X91">
        <v>24.975080952380953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13.374698850000001</v>
      </c>
      <c r="AL91">
        <v>0.70824000000000031</v>
      </c>
      <c r="AM91">
        <v>0</v>
      </c>
      <c r="AN91">
        <v>0</v>
      </c>
      <c r="AO91">
        <v>0.22402799999999998</v>
      </c>
      <c r="AP91">
        <v>0.48806099999999997</v>
      </c>
      <c r="AQ91">
        <v>0</v>
      </c>
      <c r="AR91">
        <v>5.6083199999999991</v>
      </c>
      <c r="AS91">
        <v>2.3917655999999994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26.277012296408213</v>
      </c>
      <c r="BB91">
        <f t="shared" si="1"/>
        <v>661.60288851289738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165.03366778710361</v>
      </c>
      <c r="L92">
        <v>11.540696062118689</v>
      </c>
      <c r="M92">
        <v>0</v>
      </c>
      <c r="N92">
        <v>29.997685022406063</v>
      </c>
      <c r="O92">
        <v>50.387006083525158</v>
      </c>
      <c r="P92">
        <v>68.395389406268833</v>
      </c>
      <c r="Q92">
        <v>5.5376876957695771</v>
      </c>
      <c r="R92">
        <v>10.767983183568676</v>
      </c>
      <c r="S92">
        <v>6.6976488990129077</v>
      </c>
      <c r="T92">
        <v>0</v>
      </c>
      <c r="U92">
        <v>275.8057808276148</v>
      </c>
      <c r="V92">
        <v>4.5509492759197325</v>
      </c>
      <c r="W92">
        <v>11.425869217491369</v>
      </c>
      <c r="X92">
        <v>24.975080952380953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13.374698850000001</v>
      </c>
      <c r="AL92">
        <v>0.70824000000000031</v>
      </c>
      <c r="AM92">
        <v>0</v>
      </c>
      <c r="AN92">
        <v>0</v>
      </c>
      <c r="AO92">
        <v>0.22402799999999998</v>
      </c>
      <c r="AP92">
        <v>0.48806099999999997</v>
      </c>
      <c r="AQ92">
        <v>0</v>
      </c>
      <c r="AR92">
        <v>2.1872448000000002</v>
      </c>
      <c r="AS92">
        <v>2.3917655999999994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26.147498158306931</v>
      </c>
      <c r="BB92">
        <f t="shared" si="1"/>
        <v>658.34198450487349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165.03454689527138</v>
      </c>
      <c r="L93">
        <v>11.540696062118689</v>
      </c>
      <c r="M93">
        <v>0</v>
      </c>
      <c r="N93">
        <v>29.997685022406063</v>
      </c>
      <c r="O93">
        <v>50.387006083525158</v>
      </c>
      <c r="P93">
        <v>68.395389406268833</v>
      </c>
      <c r="Q93">
        <v>5.5376876957695771</v>
      </c>
      <c r="R93">
        <v>10.767983183568676</v>
      </c>
      <c r="S93">
        <v>6.9115547683823531</v>
      </c>
      <c r="T93">
        <v>0</v>
      </c>
      <c r="U93">
        <v>275.8057808276148</v>
      </c>
      <c r="V93">
        <v>4.1883222136363631</v>
      </c>
      <c r="W93">
        <v>11.425869217491369</v>
      </c>
      <c r="X93">
        <v>24.975080952380953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13.374698850000001</v>
      </c>
      <c r="AL93">
        <v>0.70824000000000031</v>
      </c>
      <c r="AM93">
        <v>0</v>
      </c>
      <c r="AN93">
        <v>0</v>
      </c>
      <c r="AO93">
        <v>0.22402799999999998</v>
      </c>
      <c r="AP93">
        <v>0.48806099999999997</v>
      </c>
      <c r="AQ93">
        <v>0</v>
      </c>
      <c r="AR93">
        <v>4.486656</v>
      </c>
      <c r="AS93">
        <v>2.3917655999999994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26.229688349230457</v>
      </c>
      <c r="BB93">
        <f t="shared" si="1"/>
        <v>660.4113634292039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86.014872435663705</v>
      </c>
      <c r="L94">
        <v>11.540696062118689</v>
      </c>
      <c r="M94">
        <v>0</v>
      </c>
      <c r="N94">
        <v>29.997685022406063</v>
      </c>
      <c r="O94">
        <v>50.387006083525158</v>
      </c>
      <c r="P94">
        <v>68.395389406268833</v>
      </c>
      <c r="Q94">
        <v>5.5376876957695771</v>
      </c>
      <c r="R94">
        <v>10.767983183568676</v>
      </c>
      <c r="S94">
        <v>6.9115547683823531</v>
      </c>
      <c r="T94">
        <v>0</v>
      </c>
      <c r="U94">
        <v>275.8057808276148</v>
      </c>
      <c r="V94">
        <v>4.602135521487603</v>
      </c>
      <c r="W94">
        <v>11.425869217491369</v>
      </c>
      <c r="X94">
        <v>24.975080952380953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13.374698850000001</v>
      </c>
      <c r="AL94">
        <v>0.70824000000000031</v>
      </c>
      <c r="AM94">
        <v>0</v>
      </c>
      <c r="AN94">
        <v>0</v>
      </c>
      <c r="AO94">
        <v>0.22402799999999998</v>
      </c>
      <c r="AP94">
        <v>0.48806099999999997</v>
      </c>
      <c r="AQ94">
        <v>0</v>
      </c>
      <c r="AR94">
        <v>4.486656</v>
      </c>
      <c r="AS94">
        <v>2.3917655999999994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23.22694417552222</v>
      </c>
      <c r="BB94">
        <f t="shared" si="1"/>
        <v>584.80824645115558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79.996738663473039</v>
      </c>
      <c r="L95">
        <v>11.540696062118689</v>
      </c>
      <c r="M95">
        <v>0</v>
      </c>
      <c r="N95">
        <v>29.997685022406063</v>
      </c>
      <c r="O95">
        <v>50.387006083525158</v>
      </c>
      <c r="P95">
        <v>68.395389406268833</v>
      </c>
      <c r="Q95">
        <v>5.5376876957695771</v>
      </c>
      <c r="R95">
        <v>10.767983183568676</v>
      </c>
      <c r="S95">
        <v>6.9115547683823531</v>
      </c>
      <c r="T95">
        <v>0</v>
      </c>
      <c r="U95">
        <v>275.8057808276148</v>
      </c>
      <c r="V95">
        <v>4.6075999999999997</v>
      </c>
      <c r="W95">
        <v>11.473936310679612</v>
      </c>
      <c r="X95">
        <v>25.966601352264558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13.374698850000001</v>
      </c>
      <c r="AL95">
        <v>0.70824000000000031</v>
      </c>
      <c r="AM95">
        <v>0</v>
      </c>
      <c r="AN95">
        <v>0</v>
      </c>
      <c r="AO95">
        <v>0.10745876399999998</v>
      </c>
      <c r="AP95">
        <v>0.48806099999999997</v>
      </c>
      <c r="AQ95">
        <v>0</v>
      </c>
      <c r="AR95">
        <v>4.486656</v>
      </c>
      <c r="AS95">
        <v>2.3917655999999994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23.032519534555789</v>
      </c>
      <c r="BB95">
        <f t="shared" si="1"/>
        <v>579.91302005551552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79.996550878286669</v>
      </c>
      <c r="L96">
        <v>11.540696062118689</v>
      </c>
      <c r="M96">
        <v>0</v>
      </c>
      <c r="N96">
        <v>29.997685022406063</v>
      </c>
      <c r="O96">
        <v>50.387006083525158</v>
      </c>
      <c r="P96">
        <v>68.395389406268833</v>
      </c>
      <c r="Q96">
        <v>5.5376876957695771</v>
      </c>
      <c r="R96">
        <v>11.194668510798595</v>
      </c>
      <c r="S96">
        <v>6.9115547683823531</v>
      </c>
      <c r="T96">
        <v>0</v>
      </c>
      <c r="U96">
        <v>275.8057808276148</v>
      </c>
      <c r="V96">
        <v>4.6075999999999997</v>
      </c>
      <c r="W96">
        <v>11.473936310679612</v>
      </c>
      <c r="X96">
        <v>24.978805158069889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13.374698850000001</v>
      </c>
      <c r="AL96">
        <v>0.70824000000000031</v>
      </c>
      <c r="AM96">
        <v>0</v>
      </c>
      <c r="AN96">
        <v>0</v>
      </c>
      <c r="AO96">
        <v>0.14307921600000004</v>
      </c>
      <c r="AP96">
        <v>0.48806099999999997</v>
      </c>
      <c r="AQ96">
        <v>0</v>
      </c>
      <c r="AR96">
        <v>4.486656</v>
      </c>
      <c r="AS96">
        <v>2.3917655999999994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23.012438541703514</v>
      </c>
      <c r="BB96">
        <f t="shared" si="1"/>
        <v>579.40742284821681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79.994899968519178</v>
      </c>
      <c r="L97">
        <v>11.540696062118689</v>
      </c>
      <c r="M97">
        <v>0</v>
      </c>
      <c r="N97">
        <v>29.997685022406063</v>
      </c>
      <c r="O97">
        <v>50.387006083525158</v>
      </c>
      <c r="P97">
        <v>68.395389406268833</v>
      </c>
      <c r="Q97">
        <v>5.5376876957695771</v>
      </c>
      <c r="R97">
        <v>11.194668510798595</v>
      </c>
      <c r="S97">
        <v>6.9115547683823531</v>
      </c>
      <c r="T97">
        <v>0</v>
      </c>
      <c r="U97">
        <v>275.8057808276148</v>
      </c>
      <c r="V97">
        <v>4.6075999999999997</v>
      </c>
      <c r="W97">
        <v>11.473936310679612</v>
      </c>
      <c r="X97">
        <v>24.978805158069889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13.374698850000001</v>
      </c>
      <c r="AL97">
        <v>0.70824000000000031</v>
      </c>
      <c r="AM97">
        <v>0</v>
      </c>
      <c r="AN97">
        <v>0</v>
      </c>
      <c r="AO97">
        <v>0</v>
      </c>
      <c r="AP97">
        <v>0.48806099999999997</v>
      </c>
      <c r="AQ97">
        <v>0</v>
      </c>
      <c r="AR97">
        <v>3.364992</v>
      </c>
      <c r="AS97">
        <v>2.3917655999999994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22.964062373527305</v>
      </c>
      <c r="BB97">
        <f t="shared" si="1"/>
        <v>578.1894048906255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79.996981510666217</v>
      </c>
      <c r="L98">
        <v>11.540696062118689</v>
      </c>
      <c r="M98">
        <v>0</v>
      </c>
      <c r="N98">
        <v>29.997685022406063</v>
      </c>
      <c r="O98">
        <v>50.387006083525158</v>
      </c>
      <c r="P98">
        <v>68.395389406268833</v>
      </c>
      <c r="Q98">
        <v>5.5376876957695771</v>
      </c>
      <c r="R98">
        <v>11.194668510798595</v>
      </c>
      <c r="S98">
        <v>6.9115547683823531</v>
      </c>
      <c r="T98">
        <v>0</v>
      </c>
      <c r="U98">
        <v>275.8057808276148</v>
      </c>
      <c r="V98">
        <v>4.6075999999999997</v>
      </c>
      <c r="W98">
        <v>11.473936310679612</v>
      </c>
      <c r="X98">
        <v>24.978805158069889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13.374698850000001</v>
      </c>
      <c r="AL98">
        <v>0.70824000000000031</v>
      </c>
      <c r="AM98">
        <v>0</v>
      </c>
      <c r="AN98">
        <v>0</v>
      </c>
      <c r="AO98">
        <v>0</v>
      </c>
      <c r="AP98">
        <v>0.48806099999999997</v>
      </c>
      <c r="AQ98">
        <v>0</v>
      </c>
      <c r="AR98">
        <v>3.364992</v>
      </c>
      <c r="AS98">
        <v>2.3917655999999994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22.964141770344106</v>
      </c>
      <c r="BB98">
        <f t="shared" si="1"/>
        <v>578.19140703595576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3.3108595211372687</v>
      </c>
      <c r="L99">
        <f t="shared" si="2"/>
        <v>1.0763021462891471</v>
      </c>
      <c r="M99">
        <f t="shared" si="2"/>
        <v>0</v>
      </c>
      <c r="N99">
        <f t="shared" si="2"/>
        <v>0.71972403736814827</v>
      </c>
      <c r="O99">
        <f t="shared" si="2"/>
        <v>1.2090201265302423</v>
      </c>
      <c r="P99">
        <f t="shared" si="2"/>
        <v>1.6130619055928228</v>
      </c>
      <c r="Q99">
        <f t="shared" si="2"/>
        <v>0.10113497871478373</v>
      </c>
      <c r="R99">
        <f t="shared" si="2"/>
        <v>0.21682925086991084</v>
      </c>
      <c r="S99">
        <f t="shared" si="2"/>
        <v>0.13794868264499136</v>
      </c>
      <c r="T99">
        <f t="shared" si="2"/>
        <v>0</v>
      </c>
      <c r="U99">
        <f t="shared" si="2"/>
        <v>6.5190240653773657</v>
      </c>
      <c r="V99">
        <f t="shared" si="2"/>
        <v>5.3107044800276816E-2</v>
      </c>
      <c r="W99">
        <f t="shared" si="2"/>
        <v>0.23719998352721122</v>
      </c>
      <c r="X99">
        <f t="shared" si="2"/>
        <v>0.47563464203914535</v>
      </c>
      <c r="Y99">
        <f t="shared" si="2"/>
        <v>0</v>
      </c>
      <c r="Z99">
        <f t="shared" si="2"/>
        <v>1.7112411799999994E-2</v>
      </c>
      <c r="AA99">
        <f t="shared" si="2"/>
        <v>3.2022928079999999E-2</v>
      </c>
      <c r="AB99">
        <f t="shared" si="2"/>
        <v>3.5908543920000008E-2</v>
      </c>
      <c r="AC99">
        <f t="shared" si="2"/>
        <v>3.2589100945950002E-2</v>
      </c>
      <c r="AD99">
        <f t="shared" si="2"/>
        <v>4.5822920780000012E-2</v>
      </c>
      <c r="AE99">
        <f t="shared" si="2"/>
        <v>8.7987426680400049E-2</v>
      </c>
      <c r="AF99">
        <f t="shared" si="2"/>
        <v>0</v>
      </c>
      <c r="AG99">
        <f t="shared" si="2"/>
        <v>0</v>
      </c>
      <c r="AH99">
        <f t="shared" si="2"/>
        <v>0.18036967500000001</v>
      </c>
      <c r="AI99">
        <f t="shared" si="2"/>
        <v>1.5719212837500003E-2</v>
      </c>
      <c r="AJ99">
        <f t="shared" si="2"/>
        <v>0</v>
      </c>
      <c r="AK99">
        <f t="shared" si="2"/>
        <v>0.32099277239999952</v>
      </c>
      <c r="AL99">
        <f t="shared" si="2"/>
        <v>7.7448994999999896E-2</v>
      </c>
      <c r="AM99">
        <f t="shared" si="2"/>
        <v>1.3541791999999997E-2</v>
      </c>
      <c r="AN99">
        <f t="shared" si="2"/>
        <v>0</v>
      </c>
      <c r="AO99">
        <f t="shared" si="2"/>
        <v>7.3763645970000005E-3</v>
      </c>
      <c r="AP99">
        <f t="shared" si="2"/>
        <v>1.5617952000000003E-2</v>
      </c>
      <c r="AQ99">
        <f t="shared" si="2"/>
        <v>0</v>
      </c>
      <c r="AR99">
        <f t="shared" si="2"/>
        <v>6.9613271999999948E-2</v>
      </c>
      <c r="AS99">
        <f t="shared" si="2"/>
        <v>5.7556130759999859E-2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0.63715788795628081</v>
      </c>
      <c r="BB99">
        <f t="shared" si="1"/>
        <v>16.04236799573588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1.8506908799818322</v>
      </c>
      <c r="L3">
        <v>211.99768911439111</v>
      </c>
      <c r="M3">
        <v>28.221711877394636</v>
      </c>
      <c r="N3">
        <v>35.241201768251841</v>
      </c>
      <c r="O3">
        <v>0</v>
      </c>
      <c r="P3">
        <v>42.334428789394693</v>
      </c>
      <c r="Q3">
        <v>3.0025974025974027</v>
      </c>
      <c r="R3">
        <v>4.591573648648648</v>
      </c>
      <c r="S3">
        <v>3.2252160873605944</v>
      </c>
      <c r="T3">
        <v>0</v>
      </c>
      <c r="U3">
        <v>21.411262870279366</v>
      </c>
      <c r="V3">
        <v>0</v>
      </c>
      <c r="W3">
        <v>5</v>
      </c>
      <c r="X3">
        <v>10.000577533930116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2.7225252000000002</v>
      </c>
      <c r="AG3">
        <v>13.007435040000003</v>
      </c>
      <c r="AH3">
        <v>0</v>
      </c>
      <c r="AI3">
        <v>0</v>
      </c>
      <c r="AJ3">
        <v>0</v>
      </c>
      <c r="AK3">
        <v>16.156377450000001</v>
      </c>
      <c r="AL3">
        <v>0</v>
      </c>
      <c r="AM3">
        <v>0</v>
      </c>
      <c r="AN3">
        <v>0.68849816399999997</v>
      </c>
      <c r="AO3">
        <v>0.27240158399999997</v>
      </c>
      <c r="AP3">
        <v>0.55021512000000006</v>
      </c>
      <c r="AQ3">
        <v>0</v>
      </c>
      <c r="AR3">
        <v>10.499923199999998</v>
      </c>
      <c r="AS3">
        <v>5.1175712639999986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15.887070273472734</v>
      </c>
      <c r="BB3">
        <f>SUM(B3:AZ3)-BA3</f>
        <v>400.00482672075759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1.8299254770191624</v>
      </c>
      <c r="L4">
        <v>211.99768911439111</v>
      </c>
      <c r="M4">
        <v>28.221711877394636</v>
      </c>
      <c r="N4">
        <v>36.246073868201066</v>
      </c>
      <c r="O4">
        <v>0</v>
      </c>
      <c r="P4">
        <v>42.334428789394693</v>
      </c>
      <c r="Q4">
        <v>3.0025974025974027</v>
      </c>
      <c r="R4">
        <v>4.591573648648648</v>
      </c>
      <c r="S4">
        <v>3.2252160873605944</v>
      </c>
      <c r="T4">
        <v>0</v>
      </c>
      <c r="U4">
        <v>21.411262870279366</v>
      </c>
      <c r="V4">
        <v>0</v>
      </c>
      <c r="W4">
        <v>5</v>
      </c>
      <c r="X4">
        <v>10.000577533930116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2.7225252000000002</v>
      </c>
      <c r="AG4">
        <v>13.007435040000003</v>
      </c>
      <c r="AH4">
        <v>0</v>
      </c>
      <c r="AI4">
        <v>0</v>
      </c>
      <c r="AJ4">
        <v>0</v>
      </c>
      <c r="AK4">
        <v>16.156377450000001</v>
      </c>
      <c r="AL4">
        <v>0</v>
      </c>
      <c r="AM4">
        <v>0</v>
      </c>
      <c r="AN4">
        <v>0.68849816399999997</v>
      </c>
      <c r="AO4">
        <v>0.28863743999999997</v>
      </c>
      <c r="AP4">
        <v>0.55021512000000006</v>
      </c>
      <c r="AQ4">
        <v>0</v>
      </c>
      <c r="AR4">
        <v>10.499923199999998</v>
      </c>
      <c r="AS4">
        <v>2.8889515199999996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15.840150477090846</v>
      </c>
      <c r="BB4">
        <f t="shared" ref="BB4:BB67" si="0">SUM(B4:AZ4)-BA4</f>
        <v>398.82346932612597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1.6635452509586706</v>
      </c>
      <c r="L5">
        <v>211.99768911439111</v>
      </c>
      <c r="M5">
        <v>28.221711877394636</v>
      </c>
      <c r="N5">
        <v>36.246073868201066</v>
      </c>
      <c r="O5">
        <v>0</v>
      </c>
      <c r="P5">
        <v>42.32861450858951</v>
      </c>
      <c r="Q5">
        <v>3.0025974025974027</v>
      </c>
      <c r="R5">
        <v>4.6176922636180233</v>
      </c>
      <c r="S5">
        <v>3.2252160873605944</v>
      </c>
      <c r="T5">
        <v>0</v>
      </c>
      <c r="U5">
        <v>21.411262870279366</v>
      </c>
      <c r="V5">
        <v>0</v>
      </c>
      <c r="W5">
        <v>5</v>
      </c>
      <c r="X5">
        <v>10.000577533930116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2.7225252000000002</v>
      </c>
      <c r="AG5">
        <v>13.007435040000003</v>
      </c>
      <c r="AH5">
        <v>0</v>
      </c>
      <c r="AI5">
        <v>0</v>
      </c>
      <c r="AJ5">
        <v>0</v>
      </c>
      <c r="AK5">
        <v>16.156377450000001</v>
      </c>
      <c r="AL5">
        <v>0</v>
      </c>
      <c r="AM5">
        <v>0</v>
      </c>
      <c r="AN5">
        <v>0.68849816399999997</v>
      </c>
      <c r="AO5">
        <v>0.31389321600000003</v>
      </c>
      <c r="AP5">
        <v>0.55021512000000006</v>
      </c>
      <c r="AQ5">
        <v>0</v>
      </c>
      <c r="AR5">
        <v>1.3548288000000002</v>
      </c>
      <c r="AS5">
        <v>2.8889515199999996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15.486192430573411</v>
      </c>
      <c r="BB5">
        <f t="shared" si="0"/>
        <v>389.91151285674715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1.6427740122152152</v>
      </c>
      <c r="L6">
        <v>211.99768911439111</v>
      </c>
      <c r="M6">
        <v>28.221711877394636</v>
      </c>
      <c r="N6">
        <v>36.246073868201066</v>
      </c>
      <c r="O6">
        <v>0</v>
      </c>
      <c r="P6">
        <v>42.328615122061493</v>
      </c>
      <c r="Q6">
        <v>3.0025974025974027</v>
      </c>
      <c r="R6">
        <v>4.6176922636180233</v>
      </c>
      <c r="S6">
        <v>3.2252160873605944</v>
      </c>
      <c r="T6">
        <v>0</v>
      </c>
      <c r="U6">
        <v>21.411262870279366</v>
      </c>
      <c r="V6">
        <v>0</v>
      </c>
      <c r="W6">
        <v>5</v>
      </c>
      <c r="X6">
        <v>10.000577533930116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2.7225252000000002</v>
      </c>
      <c r="AG6">
        <v>13.007435040000003</v>
      </c>
      <c r="AH6">
        <v>0</v>
      </c>
      <c r="AI6">
        <v>0</v>
      </c>
      <c r="AJ6">
        <v>0</v>
      </c>
      <c r="AK6">
        <v>16.156377450000001</v>
      </c>
      <c r="AL6">
        <v>0</v>
      </c>
      <c r="AM6">
        <v>0</v>
      </c>
      <c r="AN6">
        <v>0.68849816399999997</v>
      </c>
      <c r="AO6">
        <v>0.30216731999999996</v>
      </c>
      <c r="AP6">
        <v>0.55021512000000006</v>
      </c>
      <c r="AQ6">
        <v>0</v>
      </c>
      <c r="AR6">
        <v>1.3548288000000002</v>
      </c>
      <c r="AS6">
        <v>2.8889515199999996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15.484951041755393</v>
      </c>
      <c r="BB6">
        <f t="shared" si="0"/>
        <v>389.8802577242937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1.6635452509586706</v>
      </c>
      <c r="L7">
        <v>211.99768911439111</v>
      </c>
      <c r="M7">
        <v>28.221711877394636</v>
      </c>
      <c r="N7">
        <v>36.246073868201066</v>
      </c>
      <c r="O7">
        <v>0</v>
      </c>
      <c r="P7">
        <v>42.328615122061493</v>
      </c>
      <c r="Q7">
        <v>3.0025974025974027</v>
      </c>
      <c r="R7">
        <v>4.6176922636180233</v>
      </c>
      <c r="S7">
        <v>3.2252160873605944</v>
      </c>
      <c r="T7">
        <v>0</v>
      </c>
      <c r="U7">
        <v>21.411262870279366</v>
      </c>
      <c r="V7">
        <v>0</v>
      </c>
      <c r="W7">
        <v>5</v>
      </c>
      <c r="X7">
        <v>10.000577533930116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2.7225252000000002</v>
      </c>
      <c r="AG7">
        <v>13.007435040000003</v>
      </c>
      <c r="AH7">
        <v>0</v>
      </c>
      <c r="AI7">
        <v>0</v>
      </c>
      <c r="AJ7">
        <v>0</v>
      </c>
      <c r="AK7">
        <v>16.156377450000001</v>
      </c>
      <c r="AL7">
        <v>0</v>
      </c>
      <c r="AM7">
        <v>0</v>
      </c>
      <c r="AN7">
        <v>0.68849816399999997</v>
      </c>
      <c r="AO7">
        <v>7.5767328000000009E-2</v>
      </c>
      <c r="AP7">
        <v>0.55021512000000006</v>
      </c>
      <c r="AQ7">
        <v>0</v>
      </c>
      <c r="AR7">
        <v>1.3548288000000002</v>
      </c>
      <c r="AS7">
        <v>5.1175712639999986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15.562229435773425</v>
      </c>
      <c r="BB7">
        <f t="shared" si="0"/>
        <v>391.8259703210191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1.6427740122152152</v>
      </c>
      <c r="L8">
        <v>211.99768911439111</v>
      </c>
      <c r="M8">
        <v>28.221711877394636</v>
      </c>
      <c r="N8">
        <v>36.246073868201066</v>
      </c>
      <c r="O8">
        <v>0</v>
      </c>
      <c r="P8">
        <v>42.328615122061493</v>
      </c>
      <c r="Q8">
        <v>3.0025974025974027</v>
      </c>
      <c r="R8">
        <v>4.6176922636180233</v>
      </c>
      <c r="S8">
        <v>3.2252160873605944</v>
      </c>
      <c r="T8">
        <v>0</v>
      </c>
      <c r="U8">
        <v>21.411262870279366</v>
      </c>
      <c r="V8">
        <v>0</v>
      </c>
      <c r="W8">
        <v>5</v>
      </c>
      <c r="X8">
        <v>10.000577533930116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2.7225252000000002</v>
      </c>
      <c r="AG8">
        <v>13.007435040000003</v>
      </c>
      <c r="AH8">
        <v>0</v>
      </c>
      <c r="AI8">
        <v>0</v>
      </c>
      <c r="AJ8">
        <v>0</v>
      </c>
      <c r="AK8">
        <v>16.156377450000001</v>
      </c>
      <c r="AL8">
        <v>0</v>
      </c>
      <c r="AM8">
        <v>0</v>
      </c>
      <c r="AN8">
        <v>0.68849816399999997</v>
      </c>
      <c r="AO8">
        <v>8.9297207999999989E-2</v>
      </c>
      <c r="AP8">
        <v>0.55021512000000006</v>
      </c>
      <c r="AQ8">
        <v>0</v>
      </c>
      <c r="AR8">
        <v>1.3548288000000002</v>
      </c>
      <c r="AS8">
        <v>5.1175712639999986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15.561952626155394</v>
      </c>
      <c r="BB8">
        <f t="shared" si="0"/>
        <v>391.81900577189367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5.0738572553784982</v>
      </c>
      <c r="L9">
        <v>211.99768911439111</v>
      </c>
      <c r="M9">
        <v>28.221711877394636</v>
      </c>
      <c r="N9">
        <v>36.246073868201066</v>
      </c>
      <c r="O9">
        <v>0</v>
      </c>
      <c r="P9">
        <v>42.328615122061493</v>
      </c>
      <c r="Q9">
        <v>3.0025974025974027</v>
      </c>
      <c r="R9">
        <v>5.1864655628742522</v>
      </c>
      <c r="S9">
        <v>4.1282418594104309</v>
      </c>
      <c r="T9">
        <v>0</v>
      </c>
      <c r="U9">
        <v>21.411262870279366</v>
      </c>
      <c r="V9">
        <v>0</v>
      </c>
      <c r="W9">
        <v>5</v>
      </c>
      <c r="X9">
        <v>10.000577533930116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2.7225252000000002</v>
      </c>
      <c r="AG9">
        <v>13.007435040000003</v>
      </c>
      <c r="AH9">
        <v>0</v>
      </c>
      <c r="AI9">
        <v>0</v>
      </c>
      <c r="AJ9">
        <v>0</v>
      </c>
      <c r="AK9">
        <v>16.156377450000001</v>
      </c>
      <c r="AL9">
        <v>0</v>
      </c>
      <c r="AM9">
        <v>0</v>
      </c>
      <c r="AN9">
        <v>0.68849816399999997</v>
      </c>
      <c r="AO9">
        <v>6.3139440000000005E-2</v>
      </c>
      <c r="AP9">
        <v>0.55021512000000006</v>
      </c>
      <c r="AQ9">
        <v>0</v>
      </c>
      <c r="AR9">
        <v>1.3548288000000002</v>
      </c>
      <c r="AS9">
        <v>2.8889515199999996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15.663110306275648</v>
      </c>
      <c r="BB9">
        <f t="shared" si="0"/>
        <v>394.36595289424275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5.0738058394321852</v>
      </c>
      <c r="L10">
        <v>211.99768911439111</v>
      </c>
      <c r="M10">
        <v>28.221711877394636</v>
      </c>
      <c r="N10">
        <v>36.246073868201066</v>
      </c>
      <c r="O10">
        <v>0</v>
      </c>
      <c r="P10">
        <v>42.328615122061493</v>
      </c>
      <c r="Q10">
        <v>3.0025974025974027</v>
      </c>
      <c r="R10">
        <v>5.1864655628742522</v>
      </c>
      <c r="S10">
        <v>4.1282418594104309</v>
      </c>
      <c r="T10">
        <v>0</v>
      </c>
      <c r="U10">
        <v>21.411262870279366</v>
      </c>
      <c r="V10">
        <v>0</v>
      </c>
      <c r="W10">
        <v>5</v>
      </c>
      <c r="X10">
        <v>10.000577533930116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2.7225252000000002</v>
      </c>
      <c r="AG10">
        <v>13.007435040000003</v>
      </c>
      <c r="AH10">
        <v>0</v>
      </c>
      <c r="AI10">
        <v>0</v>
      </c>
      <c r="AJ10">
        <v>0</v>
      </c>
      <c r="AK10">
        <v>16.156377450000001</v>
      </c>
      <c r="AL10">
        <v>0</v>
      </c>
      <c r="AM10">
        <v>0</v>
      </c>
      <c r="AN10">
        <v>0.68849816399999997</v>
      </c>
      <c r="AO10">
        <v>7.3061351999999982E-2</v>
      </c>
      <c r="AP10">
        <v>0.55021512000000006</v>
      </c>
      <c r="AQ10">
        <v>0</v>
      </c>
      <c r="AR10">
        <v>1.3548288000000002</v>
      </c>
      <c r="AS10">
        <v>2.8889515199999996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15.663487236588058</v>
      </c>
      <c r="BB10">
        <f t="shared" si="0"/>
        <v>394.37544645998406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5.0738572553784982</v>
      </c>
      <c r="L11">
        <v>211.99768911439111</v>
      </c>
      <c r="M11">
        <v>28.221711877394636</v>
      </c>
      <c r="N11">
        <v>36.246073868201066</v>
      </c>
      <c r="O11">
        <v>0</v>
      </c>
      <c r="P11">
        <v>42.328615122061493</v>
      </c>
      <c r="Q11">
        <v>3.0025974025974027</v>
      </c>
      <c r="R11">
        <v>5.1864655628742522</v>
      </c>
      <c r="S11">
        <v>4.1282418594104309</v>
      </c>
      <c r="T11">
        <v>0</v>
      </c>
      <c r="U11">
        <v>21.411262870279366</v>
      </c>
      <c r="V11">
        <v>0</v>
      </c>
      <c r="W11">
        <v>5</v>
      </c>
      <c r="X11">
        <v>10.000577533930116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2.7225252000000002</v>
      </c>
      <c r="AG11">
        <v>13.007435040000003</v>
      </c>
      <c r="AH11">
        <v>0</v>
      </c>
      <c r="AI11">
        <v>0</v>
      </c>
      <c r="AJ11">
        <v>0</v>
      </c>
      <c r="AK11">
        <v>16.156377450000001</v>
      </c>
      <c r="AL11">
        <v>0</v>
      </c>
      <c r="AM11">
        <v>0</v>
      </c>
      <c r="AN11">
        <v>0.68849816399999997</v>
      </c>
      <c r="AO11">
        <v>8.2081271999999997E-2</v>
      </c>
      <c r="AP11">
        <v>0.55021512000000006</v>
      </c>
      <c r="AQ11">
        <v>0</v>
      </c>
      <c r="AR11">
        <v>1.3548288000000002</v>
      </c>
      <c r="AS11">
        <v>2.8889515199999996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15.663833740675649</v>
      </c>
      <c r="BB11">
        <f t="shared" si="0"/>
        <v>394.38417129184273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5.0738058394321852</v>
      </c>
      <c r="L12">
        <v>211.99768911439111</v>
      </c>
      <c r="M12">
        <v>28.221711877394636</v>
      </c>
      <c r="N12">
        <v>36.246073868201066</v>
      </c>
      <c r="O12">
        <v>0</v>
      </c>
      <c r="P12">
        <v>42.328615122061493</v>
      </c>
      <c r="Q12">
        <v>3.0025974025974027</v>
      </c>
      <c r="R12">
        <v>5.1864655628742522</v>
      </c>
      <c r="S12">
        <v>4.1282418594104309</v>
      </c>
      <c r="T12">
        <v>0</v>
      </c>
      <c r="U12">
        <v>21.411262870279366</v>
      </c>
      <c r="V12">
        <v>0</v>
      </c>
      <c r="W12">
        <v>5</v>
      </c>
      <c r="X12">
        <v>10.000577533930116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2.7225252000000002</v>
      </c>
      <c r="AG12">
        <v>13.007435040000003</v>
      </c>
      <c r="AH12">
        <v>0</v>
      </c>
      <c r="AI12">
        <v>0</v>
      </c>
      <c r="AJ12">
        <v>0</v>
      </c>
      <c r="AK12">
        <v>16.156377450000001</v>
      </c>
      <c r="AL12">
        <v>0</v>
      </c>
      <c r="AM12">
        <v>0</v>
      </c>
      <c r="AN12">
        <v>0.68849816399999997</v>
      </c>
      <c r="AO12">
        <v>9.5611151999999991E-2</v>
      </c>
      <c r="AP12">
        <v>0.55021512000000006</v>
      </c>
      <c r="AQ12">
        <v>0</v>
      </c>
      <c r="AR12">
        <v>1.3548288000000002</v>
      </c>
      <c r="AS12">
        <v>2.8889515199999996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15.664348730988056</v>
      </c>
      <c r="BB12">
        <f t="shared" si="0"/>
        <v>394.39713476558404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5.0738572553784982</v>
      </c>
      <c r="L13">
        <v>211.99768911439111</v>
      </c>
      <c r="M13">
        <v>29.339869620253165</v>
      </c>
      <c r="N13">
        <v>36.251794515138215</v>
      </c>
      <c r="O13">
        <v>0</v>
      </c>
      <c r="P13">
        <v>42.328615122061493</v>
      </c>
      <c r="Q13">
        <v>3.0025974025974027</v>
      </c>
      <c r="R13">
        <v>6.7207123931544857</v>
      </c>
      <c r="S13">
        <v>4.2846189241982522</v>
      </c>
      <c r="T13">
        <v>0</v>
      </c>
      <c r="U13">
        <v>21.411262870279366</v>
      </c>
      <c r="V13">
        <v>0</v>
      </c>
      <c r="W13">
        <v>5</v>
      </c>
      <c r="X13">
        <v>10.000577533930116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2.7225252000000002</v>
      </c>
      <c r="AG13">
        <v>13.007435040000003</v>
      </c>
      <c r="AH13">
        <v>0</v>
      </c>
      <c r="AI13">
        <v>0</v>
      </c>
      <c r="AJ13">
        <v>0</v>
      </c>
      <c r="AK13">
        <v>16.156377450000001</v>
      </c>
      <c r="AL13">
        <v>0</v>
      </c>
      <c r="AM13">
        <v>0</v>
      </c>
      <c r="AN13">
        <v>0.68849816399999997</v>
      </c>
      <c r="AO13">
        <v>9.6513144000000023E-2</v>
      </c>
      <c r="AP13">
        <v>0.55021512000000006</v>
      </c>
      <c r="AQ13">
        <v>0</v>
      </c>
      <c r="AR13">
        <v>1.3548288000000002</v>
      </c>
      <c r="AS13">
        <v>2.8889515199999996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15.771899089684387</v>
      </c>
      <c r="BB13">
        <f t="shared" si="0"/>
        <v>397.10504009969776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5.0738058394321852</v>
      </c>
      <c r="L14">
        <v>211.99768911439111</v>
      </c>
      <c r="M14">
        <v>29.341066650847459</v>
      </c>
      <c r="N14">
        <v>36.251794515138215</v>
      </c>
      <c r="O14">
        <v>0</v>
      </c>
      <c r="P14">
        <v>42.328615122061493</v>
      </c>
      <c r="Q14">
        <v>3.0025974025974027</v>
      </c>
      <c r="R14">
        <v>6.7207123931544857</v>
      </c>
      <c r="S14">
        <v>4.2846189241982522</v>
      </c>
      <c r="T14">
        <v>0</v>
      </c>
      <c r="U14">
        <v>21.411262870279366</v>
      </c>
      <c r="V14">
        <v>0</v>
      </c>
      <c r="W14">
        <v>5</v>
      </c>
      <c r="X14">
        <v>10.000577533930116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2.7225252000000002</v>
      </c>
      <c r="AG14">
        <v>13.007435040000003</v>
      </c>
      <c r="AH14">
        <v>0</v>
      </c>
      <c r="AI14">
        <v>0</v>
      </c>
      <c r="AJ14">
        <v>0</v>
      </c>
      <c r="AK14">
        <v>16.156377450000001</v>
      </c>
      <c r="AL14">
        <v>0</v>
      </c>
      <c r="AM14">
        <v>0</v>
      </c>
      <c r="AN14">
        <v>0.68849816399999997</v>
      </c>
      <c r="AO14">
        <v>9.7415135999999999E-2</v>
      </c>
      <c r="AP14">
        <v>0.55021512000000006</v>
      </c>
      <c r="AQ14">
        <v>0</v>
      </c>
      <c r="AR14">
        <v>1.3548288000000002</v>
      </c>
      <c r="AS14">
        <v>2.8889515199999996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15.771977238238332</v>
      </c>
      <c r="BB14">
        <f t="shared" si="0"/>
        <v>397.1070095577918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5.0739739774710095</v>
      </c>
      <c r="L15">
        <v>211.99768911439111</v>
      </c>
      <c r="M15">
        <v>28.225452609407913</v>
      </c>
      <c r="N15">
        <v>36.251794515138215</v>
      </c>
      <c r="O15">
        <v>0</v>
      </c>
      <c r="P15">
        <v>42.328615122061493</v>
      </c>
      <c r="Q15">
        <v>3.0025974025974027</v>
      </c>
      <c r="R15">
        <v>6.7207123931544857</v>
      </c>
      <c r="S15">
        <v>4.2846189241982522</v>
      </c>
      <c r="T15">
        <v>0</v>
      </c>
      <c r="U15">
        <v>21.411262870279366</v>
      </c>
      <c r="V15">
        <v>0</v>
      </c>
      <c r="W15">
        <v>5</v>
      </c>
      <c r="X15">
        <v>10.000577533930116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3.8576465199999999</v>
      </c>
      <c r="AF15">
        <v>2.7225252000000002</v>
      </c>
      <c r="AG15">
        <v>13.007435040000003</v>
      </c>
      <c r="AH15">
        <v>0</v>
      </c>
      <c r="AI15">
        <v>0</v>
      </c>
      <c r="AJ15">
        <v>0</v>
      </c>
      <c r="AK15">
        <v>16.156377450000001</v>
      </c>
      <c r="AL15">
        <v>0</v>
      </c>
      <c r="AM15">
        <v>0</v>
      </c>
      <c r="AN15">
        <v>0.68849816399999997</v>
      </c>
      <c r="AO15">
        <v>9.8317128000000018E-2</v>
      </c>
      <c r="AP15">
        <v>1.8864518399999999</v>
      </c>
      <c r="AQ15">
        <v>0</v>
      </c>
      <c r="AR15">
        <v>1.3548288000000002</v>
      </c>
      <c r="AS15">
        <v>2.8889515199999996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15.927808147413984</v>
      </c>
      <c r="BB15">
        <f t="shared" si="0"/>
        <v>401.03051797721537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5.0739251639977914</v>
      </c>
      <c r="L16">
        <v>211.99768911439111</v>
      </c>
      <c r="M16">
        <v>28.225452609407913</v>
      </c>
      <c r="N16">
        <v>36.251794515138215</v>
      </c>
      <c r="O16">
        <v>0</v>
      </c>
      <c r="P16">
        <v>42.328615122061493</v>
      </c>
      <c r="Q16">
        <v>3.0025974025974027</v>
      </c>
      <c r="R16">
        <v>6.7207123931544857</v>
      </c>
      <c r="S16">
        <v>4.2846189241982522</v>
      </c>
      <c r="T16">
        <v>0</v>
      </c>
      <c r="U16">
        <v>21.411262870279366</v>
      </c>
      <c r="V16">
        <v>0</v>
      </c>
      <c r="W16">
        <v>5</v>
      </c>
      <c r="X16">
        <v>10.000577533930116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4.7236487999999994</v>
      </c>
      <c r="AF16">
        <v>2.7225252000000002</v>
      </c>
      <c r="AG16">
        <v>13.007435040000003</v>
      </c>
      <c r="AH16">
        <v>0</v>
      </c>
      <c r="AI16">
        <v>0</v>
      </c>
      <c r="AJ16">
        <v>0</v>
      </c>
      <c r="AK16">
        <v>16.156377450000001</v>
      </c>
      <c r="AL16">
        <v>0</v>
      </c>
      <c r="AM16">
        <v>0</v>
      </c>
      <c r="AN16">
        <v>0.68849816399999997</v>
      </c>
      <c r="AO16">
        <v>8.2081271999999997E-2</v>
      </c>
      <c r="AP16">
        <v>1.8864518399999999</v>
      </c>
      <c r="AQ16">
        <v>0</v>
      </c>
      <c r="AR16">
        <v>1.3548288000000002</v>
      </c>
      <c r="AS16">
        <v>2.8889515199999996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15.960267056236514</v>
      </c>
      <c r="BB16">
        <f t="shared" si="0"/>
        <v>401.84777667891962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5.0739739774710095</v>
      </c>
      <c r="L17">
        <v>211.99768911439111</v>
      </c>
      <c r="M17">
        <v>28.223554136084115</v>
      </c>
      <c r="N17">
        <v>36.251794515138215</v>
      </c>
      <c r="O17">
        <v>0</v>
      </c>
      <c r="P17">
        <v>42.328615122061493</v>
      </c>
      <c r="Q17">
        <v>3.0025974025974027</v>
      </c>
      <c r="R17">
        <v>6.7207123931544857</v>
      </c>
      <c r="S17">
        <v>4.2846189241982522</v>
      </c>
      <c r="T17">
        <v>0</v>
      </c>
      <c r="U17">
        <v>21.411262870279366</v>
      </c>
      <c r="V17">
        <v>0</v>
      </c>
      <c r="W17">
        <v>5</v>
      </c>
      <c r="X17">
        <v>10.000577533930116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4.7236487999999994</v>
      </c>
      <c r="AF17">
        <v>2.7225252000000002</v>
      </c>
      <c r="AG17">
        <v>13.007435040000003</v>
      </c>
      <c r="AH17">
        <v>0</v>
      </c>
      <c r="AI17">
        <v>0</v>
      </c>
      <c r="AJ17">
        <v>0</v>
      </c>
      <c r="AK17">
        <v>16.156377450000001</v>
      </c>
      <c r="AL17">
        <v>0</v>
      </c>
      <c r="AM17">
        <v>0</v>
      </c>
      <c r="AN17">
        <v>0.68849816399999997</v>
      </c>
      <c r="AO17">
        <v>7.7571312000000003E-2</v>
      </c>
      <c r="AP17">
        <v>1.8864518399999999</v>
      </c>
      <c r="AQ17">
        <v>0</v>
      </c>
      <c r="AR17">
        <v>1.3548288000000002</v>
      </c>
      <c r="AS17">
        <v>2.8889515199999996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15.960024016772936</v>
      </c>
      <c r="BB17">
        <f t="shared" si="0"/>
        <v>401.8416600985326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5.0739251639977914</v>
      </c>
      <c r="L18">
        <v>211.99768911439111</v>
      </c>
      <c r="M18">
        <v>28.223554136084115</v>
      </c>
      <c r="N18">
        <v>36.251794515138215</v>
      </c>
      <c r="O18">
        <v>0</v>
      </c>
      <c r="P18">
        <v>42.328615122061493</v>
      </c>
      <c r="Q18">
        <v>3.0025974025974027</v>
      </c>
      <c r="R18">
        <v>6.7207123931544857</v>
      </c>
      <c r="S18">
        <v>4.2846189241982522</v>
      </c>
      <c r="T18">
        <v>0</v>
      </c>
      <c r="U18">
        <v>21.411262870279366</v>
      </c>
      <c r="V18">
        <v>0</v>
      </c>
      <c r="W18">
        <v>5</v>
      </c>
      <c r="X18">
        <v>10.000577533930116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4.7236487999999994</v>
      </c>
      <c r="AF18">
        <v>2.7225252000000002</v>
      </c>
      <c r="AG18">
        <v>13.007435040000003</v>
      </c>
      <c r="AH18">
        <v>0</v>
      </c>
      <c r="AI18">
        <v>0</v>
      </c>
      <c r="AJ18">
        <v>0</v>
      </c>
      <c r="AK18">
        <v>16.156377450000001</v>
      </c>
      <c r="AL18">
        <v>0</v>
      </c>
      <c r="AM18">
        <v>0</v>
      </c>
      <c r="AN18">
        <v>0.68849816399999997</v>
      </c>
      <c r="AO18">
        <v>6.4943424E-2</v>
      </c>
      <c r="AP18">
        <v>1.8864518399999999</v>
      </c>
      <c r="AQ18">
        <v>0</v>
      </c>
      <c r="AR18">
        <v>1.3548288000000002</v>
      </c>
      <c r="AS18">
        <v>2.8889515199999996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15.959539854395464</v>
      </c>
      <c r="BB18">
        <f t="shared" si="0"/>
        <v>401.82946755943686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5.0739739774710095</v>
      </c>
      <c r="L19">
        <v>211.99768911439111</v>
      </c>
      <c r="M19">
        <v>28.102849135975916</v>
      </c>
      <c r="N19">
        <v>36.251794515138215</v>
      </c>
      <c r="O19">
        <v>0</v>
      </c>
      <c r="P19">
        <v>42.328615122061493</v>
      </c>
      <c r="Q19">
        <v>3.0025974025974027</v>
      </c>
      <c r="R19">
        <v>6.4868915172413795</v>
      </c>
      <c r="S19">
        <v>4.2846189241982522</v>
      </c>
      <c r="T19">
        <v>0</v>
      </c>
      <c r="U19">
        <v>21.411262870279366</v>
      </c>
      <c r="V19">
        <v>0</v>
      </c>
      <c r="W19">
        <v>5</v>
      </c>
      <c r="X19">
        <v>10.000577533930116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4.7236487999999994</v>
      </c>
      <c r="AF19">
        <v>2.7225252000000002</v>
      </c>
      <c r="AG19">
        <v>13.007435040000003</v>
      </c>
      <c r="AH19">
        <v>0</v>
      </c>
      <c r="AI19">
        <v>0</v>
      </c>
      <c r="AJ19">
        <v>0</v>
      </c>
      <c r="AK19">
        <v>16.156377450000001</v>
      </c>
      <c r="AL19">
        <v>0</v>
      </c>
      <c r="AM19">
        <v>0</v>
      </c>
      <c r="AN19">
        <v>0.68849816399999997</v>
      </c>
      <c r="AO19">
        <v>5.5021512000000002E-2</v>
      </c>
      <c r="AP19">
        <v>1.8864518399999999</v>
      </c>
      <c r="AQ19">
        <v>0</v>
      </c>
      <c r="AR19">
        <v>1.3548288000000002</v>
      </c>
      <c r="AS19">
        <v>2.8889515199999996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15.945619759083129</v>
      </c>
      <c r="BB19">
        <f t="shared" si="0"/>
        <v>401.4789886802011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5.0739251639977914</v>
      </c>
      <c r="L20">
        <v>211.99768911439111</v>
      </c>
      <c r="M20">
        <v>28.221711877394636</v>
      </c>
      <c r="N20">
        <v>36.251794515138215</v>
      </c>
      <c r="O20">
        <v>0</v>
      </c>
      <c r="P20">
        <v>42.328615122061493</v>
      </c>
      <c r="Q20">
        <v>3.0025974025974027</v>
      </c>
      <c r="R20">
        <v>5.4345139199999997</v>
      </c>
      <c r="S20">
        <v>4.2846189241982522</v>
      </c>
      <c r="T20">
        <v>0</v>
      </c>
      <c r="U20">
        <v>21.411262870279366</v>
      </c>
      <c r="V20">
        <v>0</v>
      </c>
      <c r="W20">
        <v>5</v>
      </c>
      <c r="X20">
        <v>10.000577533930116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4.7236487999999994</v>
      </c>
      <c r="AF20">
        <v>2.7225252000000002</v>
      </c>
      <c r="AG20">
        <v>13.007435040000003</v>
      </c>
      <c r="AH20">
        <v>3.6613521000000002</v>
      </c>
      <c r="AI20">
        <v>0</v>
      </c>
      <c r="AJ20">
        <v>0</v>
      </c>
      <c r="AK20">
        <v>16.156377450000001</v>
      </c>
      <c r="AL20">
        <v>0</v>
      </c>
      <c r="AM20">
        <v>0</v>
      </c>
      <c r="AN20">
        <v>0.68849816399999997</v>
      </c>
      <c r="AO20">
        <v>3.6079679999999996E-2</v>
      </c>
      <c r="AP20">
        <v>1.8864518399999999</v>
      </c>
      <c r="AQ20">
        <v>4.7747570000000001</v>
      </c>
      <c r="AR20">
        <v>1.3548288000000002</v>
      </c>
      <c r="AS20">
        <v>2.8889515199999996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16.231493312027656</v>
      </c>
      <c r="BB20">
        <f t="shared" si="0"/>
        <v>408.67671872596065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2.1002530606086385</v>
      </c>
      <c r="L21">
        <v>211.99768911439111</v>
      </c>
      <c r="M21">
        <v>28.221711877394636</v>
      </c>
      <c r="N21">
        <v>36.251794515138215</v>
      </c>
      <c r="O21">
        <v>0</v>
      </c>
      <c r="P21">
        <v>42.328615122061493</v>
      </c>
      <c r="Q21">
        <v>3.0025974025974027</v>
      </c>
      <c r="R21">
        <v>5.7206872010869567</v>
      </c>
      <c r="S21">
        <v>3.9822184497645221</v>
      </c>
      <c r="T21">
        <v>0</v>
      </c>
      <c r="U21">
        <v>21.411262870279366</v>
      </c>
      <c r="V21">
        <v>0</v>
      </c>
      <c r="W21">
        <v>5</v>
      </c>
      <c r="X21">
        <v>10.000577533930116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4.7236487999999994</v>
      </c>
      <c r="AF21">
        <v>2.7225252000000002</v>
      </c>
      <c r="AG21">
        <v>13.007435040000003</v>
      </c>
      <c r="AH21">
        <v>7.1774124499999994</v>
      </c>
      <c r="AI21">
        <v>0</v>
      </c>
      <c r="AJ21">
        <v>0</v>
      </c>
      <c r="AK21">
        <v>16.156377450000001</v>
      </c>
      <c r="AL21">
        <v>0</v>
      </c>
      <c r="AM21">
        <v>0</v>
      </c>
      <c r="AN21">
        <v>0.68849816399999997</v>
      </c>
      <c r="AO21">
        <v>9.0199199999999993E-2</v>
      </c>
      <c r="AP21">
        <v>0.55021512000000006</v>
      </c>
      <c r="AQ21">
        <v>4.7747570000000001</v>
      </c>
      <c r="AR21">
        <v>1.3548288000000002</v>
      </c>
      <c r="AS21">
        <v>2.8889515199999996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16.202616153618649</v>
      </c>
      <c r="BB21">
        <f t="shared" si="0"/>
        <v>407.94963973763379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2.0898343928297929</v>
      </c>
      <c r="L22">
        <v>211.99768911439111</v>
      </c>
      <c r="M22">
        <v>28.221711877394636</v>
      </c>
      <c r="N22">
        <v>36.251794515138215</v>
      </c>
      <c r="O22">
        <v>0</v>
      </c>
      <c r="P22">
        <v>42.328615122061493</v>
      </c>
      <c r="Q22">
        <v>3.0025974025974027</v>
      </c>
      <c r="R22">
        <v>5.6986451275899679</v>
      </c>
      <c r="S22">
        <v>3.9822184497645221</v>
      </c>
      <c r="T22">
        <v>0</v>
      </c>
      <c r="U22">
        <v>21.411262870279366</v>
      </c>
      <c r="V22">
        <v>0</v>
      </c>
      <c r="W22">
        <v>5</v>
      </c>
      <c r="X22">
        <v>10.000577533930116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4.7236487999999994</v>
      </c>
      <c r="AF22">
        <v>2.7225252000000002</v>
      </c>
      <c r="AG22">
        <v>13.007435040000003</v>
      </c>
      <c r="AH22">
        <v>7.1774124499999994</v>
      </c>
      <c r="AI22">
        <v>0</v>
      </c>
      <c r="AJ22">
        <v>0</v>
      </c>
      <c r="AK22">
        <v>16.156377450000001</v>
      </c>
      <c r="AL22">
        <v>0</v>
      </c>
      <c r="AM22">
        <v>0</v>
      </c>
      <c r="AN22">
        <v>0.68849816399999997</v>
      </c>
      <c r="AO22">
        <v>6.7649399999999998E-2</v>
      </c>
      <c r="AP22">
        <v>0.55021512000000006</v>
      </c>
      <c r="AQ22">
        <v>4.7747570000000001</v>
      </c>
      <c r="AR22">
        <v>1.3548288000000002</v>
      </c>
      <c r="AS22">
        <v>2.8889515199999996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16.200514787737635</v>
      </c>
      <c r="BB22">
        <f t="shared" si="0"/>
        <v>407.89673056223899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1.4452183999943145</v>
      </c>
      <c r="L23">
        <v>211.99768911439111</v>
      </c>
      <c r="M23">
        <v>28.221711877394636</v>
      </c>
      <c r="N23">
        <v>36.251794515138215</v>
      </c>
      <c r="O23">
        <v>0</v>
      </c>
      <c r="P23">
        <v>42.328615122061493</v>
      </c>
      <c r="Q23">
        <v>3.0025974025974027</v>
      </c>
      <c r="R23">
        <v>3.2811372737226274</v>
      </c>
      <c r="S23">
        <v>3.4828305882352941</v>
      </c>
      <c r="T23">
        <v>0</v>
      </c>
      <c r="U23">
        <v>21.411262870279366</v>
      </c>
      <c r="V23">
        <v>0</v>
      </c>
      <c r="W23">
        <v>5</v>
      </c>
      <c r="X23">
        <v>10.000577533930116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4.7236487999999994</v>
      </c>
      <c r="AF23">
        <v>2.7225252000000002</v>
      </c>
      <c r="AG23">
        <v>13.007435040000003</v>
      </c>
      <c r="AH23">
        <v>7.1774124499999994</v>
      </c>
      <c r="AI23">
        <v>0</v>
      </c>
      <c r="AJ23">
        <v>0</v>
      </c>
      <c r="AK23">
        <v>16.156377450000001</v>
      </c>
      <c r="AL23">
        <v>0</v>
      </c>
      <c r="AM23">
        <v>0</v>
      </c>
      <c r="AN23">
        <v>0.68849816399999997</v>
      </c>
      <c r="AO23">
        <v>4.1491632000000001E-2</v>
      </c>
      <c r="AP23">
        <v>0.55021512000000006</v>
      </c>
      <c r="AQ23">
        <v>4.7747570000000001</v>
      </c>
      <c r="AR23">
        <v>1.3548288000000002</v>
      </c>
      <c r="AS23">
        <v>2.8889515199999996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16.063465768962139</v>
      </c>
      <c r="BB23">
        <f t="shared" si="0"/>
        <v>404.44611010478241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1.4347975653854901</v>
      </c>
      <c r="L24">
        <v>211.99768911439111</v>
      </c>
      <c r="M24">
        <v>28.221875139477795</v>
      </c>
      <c r="N24">
        <v>36.246769493278173</v>
      </c>
      <c r="O24">
        <v>0</v>
      </c>
      <c r="P24">
        <v>42.328615122061493</v>
      </c>
      <c r="Q24">
        <v>3.0025974025974027</v>
      </c>
      <c r="R24">
        <v>3.2811372737226274</v>
      </c>
      <c r="S24">
        <v>3.4828305882352941</v>
      </c>
      <c r="T24">
        <v>0</v>
      </c>
      <c r="U24">
        <v>21.411262870279366</v>
      </c>
      <c r="V24">
        <v>0</v>
      </c>
      <c r="W24">
        <v>5</v>
      </c>
      <c r="X24">
        <v>10.000577533930116</v>
      </c>
      <c r="Y24">
        <v>0</v>
      </c>
      <c r="Z24">
        <v>0.33748000000000006</v>
      </c>
      <c r="AA24">
        <v>0</v>
      </c>
      <c r="AB24">
        <v>0</v>
      </c>
      <c r="AC24">
        <v>0</v>
      </c>
      <c r="AD24">
        <v>0</v>
      </c>
      <c r="AE24">
        <v>4.7236487999999994</v>
      </c>
      <c r="AF24">
        <v>2.7225252000000002</v>
      </c>
      <c r="AG24">
        <v>13.007435040000003</v>
      </c>
      <c r="AH24">
        <v>7.1774124499999994</v>
      </c>
      <c r="AI24">
        <v>0</v>
      </c>
      <c r="AJ24">
        <v>0</v>
      </c>
      <c r="AK24">
        <v>16.156377450000001</v>
      </c>
      <c r="AL24">
        <v>0</v>
      </c>
      <c r="AM24">
        <v>0</v>
      </c>
      <c r="AN24">
        <v>0.68849816399999997</v>
      </c>
      <c r="AO24">
        <v>1.1725896E-2</v>
      </c>
      <c r="AP24">
        <v>0.55021512000000006</v>
      </c>
      <c r="AQ24">
        <v>4.7747570000000001</v>
      </c>
      <c r="AR24">
        <v>1.3548288000000002</v>
      </c>
      <c r="AS24">
        <v>2.8889515199999996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16.074636930608257</v>
      </c>
      <c r="BB24">
        <f t="shared" si="0"/>
        <v>404.72737061275058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1.1748895578602929</v>
      </c>
      <c r="L25">
        <v>211.99768911439111</v>
      </c>
      <c r="M25">
        <v>28.221875139477795</v>
      </c>
      <c r="N25">
        <v>36.246769493278173</v>
      </c>
      <c r="O25">
        <v>0</v>
      </c>
      <c r="P25">
        <v>42.328615122061493</v>
      </c>
      <c r="Q25">
        <v>3.0025974025974027</v>
      </c>
      <c r="R25">
        <v>3.1186643394199782</v>
      </c>
      <c r="S25">
        <v>3.1184986607142862</v>
      </c>
      <c r="T25">
        <v>0</v>
      </c>
      <c r="U25">
        <v>21.411262870279366</v>
      </c>
      <c r="V25">
        <v>0</v>
      </c>
      <c r="W25">
        <v>5.0012232415902131</v>
      </c>
      <c r="X25">
        <v>8.8896234769539095</v>
      </c>
      <c r="Y25">
        <v>0</v>
      </c>
      <c r="Z25">
        <v>2.1936199999999997</v>
      </c>
      <c r="AA25">
        <v>0</v>
      </c>
      <c r="AB25">
        <v>0</v>
      </c>
      <c r="AC25">
        <v>0</v>
      </c>
      <c r="AD25">
        <v>0</v>
      </c>
      <c r="AE25">
        <v>4.7236487999999994</v>
      </c>
      <c r="AF25">
        <v>2.7225252000000002</v>
      </c>
      <c r="AG25">
        <v>13.007435040000003</v>
      </c>
      <c r="AH25">
        <v>14.354824899999999</v>
      </c>
      <c r="AI25">
        <v>0</v>
      </c>
      <c r="AJ25">
        <v>0</v>
      </c>
      <c r="AK25">
        <v>16.156377450000001</v>
      </c>
      <c r="AL25">
        <v>0</v>
      </c>
      <c r="AM25">
        <v>0</v>
      </c>
      <c r="AN25">
        <v>0.68849816399999997</v>
      </c>
      <c r="AO25">
        <v>0.49609560000000003</v>
      </c>
      <c r="AP25">
        <v>0.55021512000000006</v>
      </c>
      <c r="AQ25">
        <v>8.9115909999999978</v>
      </c>
      <c r="AR25">
        <v>1.3548288000000002</v>
      </c>
      <c r="AS25">
        <v>2.8889515199999996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16.523804200329888</v>
      </c>
      <c r="BB25">
        <f t="shared" si="0"/>
        <v>416.03651581229406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5.0842572459043938</v>
      </c>
      <c r="L26">
        <v>249.99776791000593</v>
      </c>
      <c r="M26">
        <v>28.221875139477795</v>
      </c>
      <c r="N26">
        <v>36.246769493278173</v>
      </c>
      <c r="O26">
        <v>0</v>
      </c>
      <c r="P26">
        <v>42.328615122061493</v>
      </c>
      <c r="Q26">
        <v>3.0025974025974027</v>
      </c>
      <c r="R26">
        <v>13.005651513782198</v>
      </c>
      <c r="S26">
        <v>8.4184937082601063</v>
      </c>
      <c r="T26">
        <v>0</v>
      </c>
      <c r="U26">
        <v>21.411262870279366</v>
      </c>
      <c r="V26">
        <v>5.5654000000000003</v>
      </c>
      <c r="W26">
        <v>14.202958110236221</v>
      </c>
      <c r="X26">
        <v>30.157043312499997</v>
      </c>
      <c r="Y26">
        <v>0</v>
      </c>
      <c r="Z26">
        <v>4.0214116799999999</v>
      </c>
      <c r="AA26">
        <v>1.1633856</v>
      </c>
      <c r="AB26">
        <v>1.0223624999999998</v>
      </c>
      <c r="AC26">
        <v>2.969770832</v>
      </c>
      <c r="AD26">
        <v>0</v>
      </c>
      <c r="AE26">
        <v>4.7236487999999994</v>
      </c>
      <c r="AF26">
        <v>2.7225252000000002</v>
      </c>
      <c r="AG26">
        <v>13.007435040000003</v>
      </c>
      <c r="AH26">
        <v>21.532237350000003</v>
      </c>
      <c r="AI26">
        <v>0</v>
      </c>
      <c r="AJ26">
        <v>0</v>
      </c>
      <c r="AK26">
        <v>16.156377450000001</v>
      </c>
      <c r="AL26">
        <v>0</v>
      </c>
      <c r="AM26">
        <v>0</v>
      </c>
      <c r="AN26">
        <v>0.68849816399999997</v>
      </c>
      <c r="AO26">
        <v>0.42213225599999998</v>
      </c>
      <c r="AP26">
        <v>0.55021512000000006</v>
      </c>
      <c r="AQ26">
        <v>14.324270999999998</v>
      </c>
      <c r="AR26">
        <v>1.3548288000000002</v>
      </c>
      <c r="AS26">
        <v>2.8889515199999996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20.826286304433768</v>
      </c>
      <c r="BB26">
        <f t="shared" si="0"/>
        <v>524.36445683594911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4.2108329047361002</v>
      </c>
      <c r="L27">
        <v>270.00028205197538</v>
      </c>
      <c r="M27">
        <v>28.221875139477795</v>
      </c>
      <c r="N27">
        <v>36.246769493278173</v>
      </c>
      <c r="O27">
        <v>0</v>
      </c>
      <c r="P27">
        <v>42.328615122061493</v>
      </c>
      <c r="Q27">
        <v>3.0056243228768169</v>
      </c>
      <c r="R27">
        <v>13.005088561438564</v>
      </c>
      <c r="S27">
        <v>8.0985908553409534</v>
      </c>
      <c r="T27">
        <v>0</v>
      </c>
      <c r="U27">
        <v>21.411262870279366</v>
      </c>
      <c r="V27">
        <v>3.3874061412429377</v>
      </c>
      <c r="W27">
        <v>13.89125035315729</v>
      </c>
      <c r="X27">
        <v>30.17368153943751</v>
      </c>
      <c r="Y27">
        <v>0</v>
      </c>
      <c r="Z27">
        <v>4.0214116799999999</v>
      </c>
      <c r="AA27">
        <v>5.3321839999999989</v>
      </c>
      <c r="AB27">
        <v>4.0076610000000006</v>
      </c>
      <c r="AC27">
        <v>5.9395416640000001</v>
      </c>
      <c r="AD27">
        <v>0.40529999999999999</v>
      </c>
      <c r="AE27">
        <v>4.7236487999999994</v>
      </c>
      <c r="AF27">
        <v>2.7225252000000002</v>
      </c>
      <c r="AG27">
        <v>13.007435040000003</v>
      </c>
      <c r="AH27">
        <v>28.709649800000001</v>
      </c>
      <c r="AI27">
        <v>1.5625575999999999</v>
      </c>
      <c r="AJ27">
        <v>0</v>
      </c>
      <c r="AK27">
        <v>16.156377450000001</v>
      </c>
      <c r="AL27">
        <v>0</v>
      </c>
      <c r="AM27">
        <v>1.6198918559999997</v>
      </c>
      <c r="AN27">
        <v>0.68849816399999997</v>
      </c>
      <c r="AO27">
        <v>0.60974659200000014</v>
      </c>
      <c r="AP27">
        <v>0.55021512000000006</v>
      </c>
      <c r="AQ27">
        <v>19.099028000000001</v>
      </c>
      <c r="AR27">
        <v>1.3548288000000002</v>
      </c>
      <c r="AS27">
        <v>2.8889515199999996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22.437943683540833</v>
      </c>
      <c r="BB27">
        <f t="shared" si="0"/>
        <v>564.94278795776108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5.0010749486788946</v>
      </c>
      <c r="L28">
        <v>384.99880893223587</v>
      </c>
      <c r="M28">
        <v>28.221875139477795</v>
      </c>
      <c r="N28">
        <v>36.246769493278173</v>
      </c>
      <c r="O28">
        <v>0</v>
      </c>
      <c r="P28">
        <v>42.328615122061493</v>
      </c>
      <c r="Q28">
        <v>6.7026306282722521</v>
      </c>
      <c r="R28">
        <v>13.005088561438564</v>
      </c>
      <c r="S28">
        <v>8.0985908553409534</v>
      </c>
      <c r="T28">
        <v>0</v>
      </c>
      <c r="U28">
        <v>21.411262870279366</v>
      </c>
      <c r="V28">
        <v>3.3874061412429377</v>
      </c>
      <c r="W28">
        <v>13.969315068493151</v>
      </c>
      <c r="X28">
        <v>30.17368153943751</v>
      </c>
      <c r="Y28">
        <v>0</v>
      </c>
      <c r="Z28">
        <v>4.0214116799999999</v>
      </c>
      <c r="AA28">
        <v>8.6206872959999998</v>
      </c>
      <c r="AB28">
        <v>8.0807532000000002</v>
      </c>
      <c r="AC28">
        <v>8.9183002002000009</v>
      </c>
      <c r="AD28">
        <v>2.6749800000000001</v>
      </c>
      <c r="AE28">
        <v>5.0385587199999993</v>
      </c>
      <c r="AF28">
        <v>6.0500559999999988</v>
      </c>
      <c r="AG28">
        <v>13.007435040000003</v>
      </c>
      <c r="AH28">
        <v>35.887062250000007</v>
      </c>
      <c r="AI28">
        <v>5.0783122000000001</v>
      </c>
      <c r="AJ28">
        <v>0</v>
      </c>
      <c r="AK28">
        <v>16.156377450000001</v>
      </c>
      <c r="AL28">
        <v>0</v>
      </c>
      <c r="AM28">
        <v>3.2397837119999995</v>
      </c>
      <c r="AN28">
        <v>0.68849816399999997</v>
      </c>
      <c r="AO28">
        <v>0.47715376800000009</v>
      </c>
      <c r="AP28">
        <v>0.55021512000000006</v>
      </c>
      <c r="AQ28">
        <v>19.099028000000001</v>
      </c>
      <c r="AR28">
        <v>1.3548288000000002</v>
      </c>
      <c r="AS28">
        <v>2.8889515199999996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28.091420769399125</v>
      </c>
      <c r="BB28">
        <f t="shared" si="0"/>
        <v>707.28609165103774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5.0010323202906033</v>
      </c>
      <c r="L29">
        <v>384.99880893223587</v>
      </c>
      <c r="M29">
        <v>28.221875139477795</v>
      </c>
      <c r="N29">
        <v>36.246769493278173</v>
      </c>
      <c r="O29">
        <v>0</v>
      </c>
      <c r="P29">
        <v>42.328615122061493</v>
      </c>
      <c r="Q29">
        <v>6.7026306282722521</v>
      </c>
      <c r="R29">
        <v>13.005088561438564</v>
      </c>
      <c r="S29">
        <v>8.0985908553409534</v>
      </c>
      <c r="T29">
        <v>0</v>
      </c>
      <c r="U29">
        <v>21.411262870279366</v>
      </c>
      <c r="V29">
        <v>3.3874061412429377</v>
      </c>
      <c r="W29">
        <v>13.969315068493151</v>
      </c>
      <c r="X29">
        <v>30.17368153943751</v>
      </c>
      <c r="Y29">
        <v>0</v>
      </c>
      <c r="Z29">
        <v>4.0214116799999999</v>
      </c>
      <c r="AA29">
        <v>8.6206872959999998</v>
      </c>
      <c r="AB29">
        <v>12.1211298</v>
      </c>
      <c r="AC29">
        <v>8.9183002002000009</v>
      </c>
      <c r="AD29">
        <v>5.5931400000000009</v>
      </c>
      <c r="AE29">
        <v>10.07711744</v>
      </c>
      <c r="AF29">
        <v>6.0500559999999988</v>
      </c>
      <c r="AG29">
        <v>13.007435040000003</v>
      </c>
      <c r="AH29">
        <v>43.064474700000005</v>
      </c>
      <c r="AI29">
        <v>5.0783122000000001</v>
      </c>
      <c r="AJ29">
        <v>0</v>
      </c>
      <c r="AK29">
        <v>16.156377450000001</v>
      </c>
      <c r="AL29">
        <v>0</v>
      </c>
      <c r="AM29">
        <v>4.8596755680000001</v>
      </c>
      <c r="AN29">
        <v>0.68849816399999997</v>
      </c>
      <c r="AO29">
        <v>0.43295616000000003</v>
      </c>
      <c r="AP29">
        <v>0.55021512000000006</v>
      </c>
      <c r="AQ29">
        <v>19.099028000000001</v>
      </c>
      <c r="AR29">
        <v>10.499923199999998</v>
      </c>
      <c r="AS29">
        <v>5.1175712639999986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29.318553044639252</v>
      </c>
      <c r="BB29">
        <f t="shared" si="0"/>
        <v>738.18283290940963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5.0010265728085805</v>
      </c>
      <c r="L30">
        <v>384.99880893223587</v>
      </c>
      <c r="M30">
        <v>28.221875139477795</v>
      </c>
      <c r="N30">
        <v>36.246769493278173</v>
      </c>
      <c r="O30">
        <v>0</v>
      </c>
      <c r="P30">
        <v>42.328615122061493</v>
      </c>
      <c r="Q30">
        <v>6.7026306282722521</v>
      </c>
      <c r="R30">
        <v>13.005088561438564</v>
      </c>
      <c r="S30">
        <v>8.0985908553409534</v>
      </c>
      <c r="T30">
        <v>0</v>
      </c>
      <c r="U30">
        <v>21.411262870279366</v>
      </c>
      <c r="V30">
        <v>3.2322398522167481</v>
      </c>
      <c r="W30">
        <v>13.969315068493151</v>
      </c>
      <c r="X30">
        <v>30.17368153943751</v>
      </c>
      <c r="Y30">
        <v>0</v>
      </c>
      <c r="Z30">
        <v>4.0214116799999999</v>
      </c>
      <c r="AA30">
        <v>8.6206872959999998</v>
      </c>
      <c r="AB30">
        <v>12.1211298</v>
      </c>
      <c r="AC30">
        <v>8.9183002002000009</v>
      </c>
      <c r="AD30">
        <v>5.5931400000000009</v>
      </c>
      <c r="AE30">
        <v>15.167636296800003</v>
      </c>
      <c r="AF30">
        <v>6.0500559999999988</v>
      </c>
      <c r="AG30">
        <v>13.007435040000003</v>
      </c>
      <c r="AH30">
        <v>43.064474700000005</v>
      </c>
      <c r="AI30">
        <v>5.0783122000000001</v>
      </c>
      <c r="AJ30">
        <v>0</v>
      </c>
      <c r="AK30">
        <v>16.156377450000001</v>
      </c>
      <c r="AL30">
        <v>0</v>
      </c>
      <c r="AM30">
        <v>4.8596755680000001</v>
      </c>
      <c r="AN30">
        <v>0.68849816399999997</v>
      </c>
      <c r="AO30">
        <v>0.39146452800000003</v>
      </c>
      <c r="AP30">
        <v>0.55021512000000006</v>
      </c>
      <c r="AQ30">
        <v>19.099028000000001</v>
      </c>
      <c r="AR30">
        <v>10.499923199999998</v>
      </c>
      <c r="AS30">
        <v>5.1175712639999986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29.505498287232157</v>
      </c>
      <c r="BB30">
        <f t="shared" si="0"/>
        <v>742.88974285510835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5.0010265728085805</v>
      </c>
      <c r="L31">
        <v>384.99880893223587</v>
      </c>
      <c r="M31">
        <v>28.221875139477795</v>
      </c>
      <c r="N31">
        <v>36.246769493278173</v>
      </c>
      <c r="O31">
        <v>0</v>
      </c>
      <c r="P31">
        <v>42.328615122061493</v>
      </c>
      <c r="Q31">
        <v>6.7026306282722521</v>
      </c>
      <c r="R31">
        <v>13.005088561438564</v>
      </c>
      <c r="S31">
        <v>8.0985908553409534</v>
      </c>
      <c r="T31">
        <v>0</v>
      </c>
      <c r="U31">
        <v>21.411262870279366</v>
      </c>
      <c r="V31">
        <v>3.2322398522167481</v>
      </c>
      <c r="W31">
        <v>13.693147634584015</v>
      </c>
      <c r="X31">
        <v>30.17368153943751</v>
      </c>
      <c r="Y31">
        <v>0</v>
      </c>
      <c r="Z31">
        <v>4.0214116799999999</v>
      </c>
      <c r="AA31">
        <v>8.6206872959999998</v>
      </c>
      <c r="AB31">
        <v>12.1211298</v>
      </c>
      <c r="AC31">
        <v>8.9183002002000009</v>
      </c>
      <c r="AD31">
        <v>8.3897099999999991</v>
      </c>
      <c r="AE31">
        <v>15.167636296800003</v>
      </c>
      <c r="AF31">
        <v>6.0500559999999988</v>
      </c>
      <c r="AG31">
        <v>13.007435040000003</v>
      </c>
      <c r="AH31">
        <v>43.064474700000005</v>
      </c>
      <c r="AI31">
        <v>5.0783122000000001</v>
      </c>
      <c r="AJ31">
        <v>0</v>
      </c>
      <c r="AK31">
        <v>16.156377450000001</v>
      </c>
      <c r="AL31">
        <v>0</v>
      </c>
      <c r="AM31">
        <v>4.8596755680000001</v>
      </c>
      <c r="AN31">
        <v>0.68849816399999997</v>
      </c>
      <c r="AO31">
        <v>0.39597448800000001</v>
      </c>
      <c r="AP31">
        <v>0.55021512000000006</v>
      </c>
      <c r="AQ31">
        <v>19.099028000000001</v>
      </c>
      <c r="AR31">
        <v>1.3548288000000002</v>
      </c>
      <c r="AS31">
        <v>2.8889515199999996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29.167473889548983</v>
      </c>
      <c r="BB31">
        <f t="shared" si="0"/>
        <v>734.37896563488209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5.0010265728085805</v>
      </c>
      <c r="L32">
        <v>384.99880893223587</v>
      </c>
      <c r="M32">
        <v>28.221875139477795</v>
      </c>
      <c r="N32">
        <v>36.246769493278173</v>
      </c>
      <c r="O32">
        <v>0</v>
      </c>
      <c r="P32">
        <v>42.328615122061493</v>
      </c>
      <c r="Q32">
        <v>6.7026306282722521</v>
      </c>
      <c r="R32">
        <v>13.005088561438564</v>
      </c>
      <c r="S32">
        <v>8.0985908553409534</v>
      </c>
      <c r="T32">
        <v>0</v>
      </c>
      <c r="U32">
        <v>21.411262870279366</v>
      </c>
      <c r="V32">
        <v>3.2322398522167481</v>
      </c>
      <c r="W32">
        <v>13.693147634584015</v>
      </c>
      <c r="X32">
        <v>30.17368153943751</v>
      </c>
      <c r="Y32">
        <v>0</v>
      </c>
      <c r="Z32">
        <v>4.0214116799999999</v>
      </c>
      <c r="AA32">
        <v>8.6206872959999998</v>
      </c>
      <c r="AB32">
        <v>12.1211298</v>
      </c>
      <c r="AC32">
        <v>8.9183002002000009</v>
      </c>
      <c r="AD32">
        <v>11.186280000000002</v>
      </c>
      <c r="AE32">
        <v>15.167636296800003</v>
      </c>
      <c r="AF32">
        <v>6.0500559999999988</v>
      </c>
      <c r="AG32">
        <v>13.007435040000003</v>
      </c>
      <c r="AH32">
        <v>40.681689999999996</v>
      </c>
      <c r="AI32">
        <v>5.0783122000000001</v>
      </c>
      <c r="AJ32">
        <v>0</v>
      </c>
      <c r="AK32">
        <v>16.156377450000001</v>
      </c>
      <c r="AL32">
        <v>0</v>
      </c>
      <c r="AM32">
        <v>3.2397837119999995</v>
      </c>
      <c r="AN32">
        <v>0.68849816399999997</v>
      </c>
      <c r="AO32">
        <v>0.41130835199999999</v>
      </c>
      <c r="AP32">
        <v>0.55021512000000006</v>
      </c>
      <c r="AQ32">
        <v>19.099028000000001</v>
      </c>
      <c r="AR32">
        <v>1.3548288000000002</v>
      </c>
      <c r="AS32">
        <v>2.8889515199999996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29.121986152748978</v>
      </c>
      <c r="BB32">
        <f t="shared" si="0"/>
        <v>733.23368067968215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5.0010481074636353</v>
      </c>
      <c r="L33">
        <v>384.99880893223587</v>
      </c>
      <c r="M33">
        <v>28.221875139477795</v>
      </c>
      <c r="N33">
        <v>36.246769493278173</v>
      </c>
      <c r="O33">
        <v>0</v>
      </c>
      <c r="P33">
        <v>42.328615122061493</v>
      </c>
      <c r="Q33">
        <v>6.7026306282722521</v>
      </c>
      <c r="R33">
        <v>13.005088561438564</v>
      </c>
      <c r="S33">
        <v>8.0985908553409534</v>
      </c>
      <c r="T33">
        <v>0</v>
      </c>
      <c r="U33">
        <v>21.411262870279366</v>
      </c>
      <c r="V33">
        <v>3.0060196942675161</v>
      </c>
      <c r="W33">
        <v>13.952632526869429</v>
      </c>
      <c r="X33">
        <v>30.17368153943751</v>
      </c>
      <c r="Y33">
        <v>0</v>
      </c>
      <c r="Z33">
        <v>4.0214116799999999</v>
      </c>
      <c r="AA33">
        <v>8.6206872959999998</v>
      </c>
      <c r="AB33">
        <v>12.1211298</v>
      </c>
      <c r="AC33">
        <v>8.9183002002000009</v>
      </c>
      <c r="AD33">
        <v>11.186280000000002</v>
      </c>
      <c r="AE33">
        <v>15.167636296800003</v>
      </c>
      <c r="AF33">
        <v>6.0500559999999988</v>
      </c>
      <c r="AG33">
        <v>13.007435040000003</v>
      </c>
      <c r="AH33">
        <v>35.887062250000007</v>
      </c>
      <c r="AI33">
        <v>5.0783122000000001</v>
      </c>
      <c r="AJ33">
        <v>0</v>
      </c>
      <c r="AK33">
        <v>16.156377450000001</v>
      </c>
      <c r="AL33">
        <v>0</v>
      </c>
      <c r="AM33">
        <v>1.6198918559999997</v>
      </c>
      <c r="AN33">
        <v>0.68849816399999997</v>
      </c>
      <c r="AO33">
        <v>0.27059759999999999</v>
      </c>
      <c r="AP33">
        <v>0.55021512000000006</v>
      </c>
      <c r="AQ33">
        <v>19.099028000000001</v>
      </c>
      <c r="AR33">
        <v>1.3548288000000002</v>
      </c>
      <c r="AS33">
        <v>2.8889515199999996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28.872847965656092</v>
      </c>
      <c r="BB33">
        <f t="shared" si="0"/>
        <v>726.96087477776632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5.0010337881513784</v>
      </c>
      <c r="L34">
        <v>384.99880893223587</v>
      </c>
      <c r="M34">
        <v>28.221875139477795</v>
      </c>
      <c r="N34">
        <v>36.246769493278173</v>
      </c>
      <c r="O34">
        <v>0</v>
      </c>
      <c r="P34">
        <v>42.328615122061493</v>
      </c>
      <c r="Q34">
        <v>6.7026306282722521</v>
      </c>
      <c r="R34">
        <v>13.005088561438564</v>
      </c>
      <c r="S34">
        <v>8.0985908553409534</v>
      </c>
      <c r="T34">
        <v>0</v>
      </c>
      <c r="U34">
        <v>21.411262870279366</v>
      </c>
      <c r="V34">
        <v>3.0060196942675161</v>
      </c>
      <c r="W34">
        <v>13.969315068493151</v>
      </c>
      <c r="X34">
        <v>30.17368153943751</v>
      </c>
      <c r="Y34">
        <v>0</v>
      </c>
      <c r="Z34">
        <v>4.0214116799999999</v>
      </c>
      <c r="AA34">
        <v>8.6206872959999998</v>
      </c>
      <c r="AB34">
        <v>8.0807532000000002</v>
      </c>
      <c r="AC34">
        <v>5.9395416640000001</v>
      </c>
      <c r="AD34">
        <v>8.3897099999999991</v>
      </c>
      <c r="AE34">
        <v>15.167636296800003</v>
      </c>
      <c r="AF34">
        <v>5.4450504000000004</v>
      </c>
      <c r="AG34">
        <v>13.007435040000003</v>
      </c>
      <c r="AH34">
        <v>35.887062250000007</v>
      </c>
      <c r="AI34">
        <v>1.5625575999999999</v>
      </c>
      <c r="AJ34">
        <v>0</v>
      </c>
      <c r="AK34">
        <v>16.156377450000001</v>
      </c>
      <c r="AL34">
        <v>0</v>
      </c>
      <c r="AM34">
        <v>0.65450175999999982</v>
      </c>
      <c r="AN34">
        <v>0.68849816399999997</v>
      </c>
      <c r="AO34">
        <v>0.27059759999999999</v>
      </c>
      <c r="AP34">
        <v>0.55021512000000006</v>
      </c>
      <c r="AQ34">
        <v>14.324270999999998</v>
      </c>
      <c r="AR34">
        <v>1.3548288000000002</v>
      </c>
      <c r="AS34">
        <v>2.8889515199999996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28.121838094077514</v>
      </c>
      <c r="BB34">
        <f t="shared" si="0"/>
        <v>708.05194043945653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5.0009398611753815</v>
      </c>
      <c r="L35">
        <v>384.99880893223587</v>
      </c>
      <c r="M35">
        <v>28.221875139477795</v>
      </c>
      <c r="N35">
        <v>36.246769493278173</v>
      </c>
      <c r="O35">
        <v>0</v>
      </c>
      <c r="P35">
        <v>42.328615122061493</v>
      </c>
      <c r="Q35">
        <v>6.7026306282722521</v>
      </c>
      <c r="R35">
        <v>13.005088561438564</v>
      </c>
      <c r="S35">
        <v>8.0985908553409534</v>
      </c>
      <c r="T35">
        <v>0</v>
      </c>
      <c r="U35">
        <v>21.411262870279366</v>
      </c>
      <c r="V35">
        <v>3.0060196942675161</v>
      </c>
      <c r="W35">
        <v>13.969315068493151</v>
      </c>
      <c r="X35">
        <v>30.17368153943751</v>
      </c>
      <c r="Y35">
        <v>0</v>
      </c>
      <c r="Z35">
        <v>2.1936199999999997</v>
      </c>
      <c r="AA35">
        <v>5.3321839999999989</v>
      </c>
      <c r="AB35">
        <v>1.2268350000000001</v>
      </c>
      <c r="AC35">
        <v>2.969770832</v>
      </c>
      <c r="AD35">
        <v>5.5931400000000009</v>
      </c>
      <c r="AE35">
        <v>15.167636296800003</v>
      </c>
      <c r="AF35">
        <v>5.4450504000000004</v>
      </c>
      <c r="AG35">
        <v>13.007435040000003</v>
      </c>
      <c r="AH35">
        <v>28.709649800000001</v>
      </c>
      <c r="AI35">
        <v>0.97659849999999992</v>
      </c>
      <c r="AJ35">
        <v>0</v>
      </c>
      <c r="AK35">
        <v>16.156377450000001</v>
      </c>
      <c r="AL35">
        <v>0</v>
      </c>
      <c r="AM35">
        <v>0</v>
      </c>
      <c r="AN35">
        <v>0.68849816399999997</v>
      </c>
      <c r="AO35">
        <v>0.27059759999999999</v>
      </c>
      <c r="AP35">
        <v>0.55021512000000006</v>
      </c>
      <c r="AQ35">
        <v>14.324270999999998</v>
      </c>
      <c r="AR35">
        <v>1.3548288000000002</v>
      </c>
      <c r="AS35">
        <v>5.1175712639999986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27.207868611681086</v>
      </c>
      <c r="BB35">
        <f t="shared" si="0"/>
        <v>685.0400084208768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5.0009398611753815</v>
      </c>
      <c r="L36">
        <v>384.99880893223587</v>
      </c>
      <c r="M36">
        <v>28.221875139477795</v>
      </c>
      <c r="N36">
        <v>36.246769493278173</v>
      </c>
      <c r="O36">
        <v>0</v>
      </c>
      <c r="P36">
        <v>42.328615122061493</v>
      </c>
      <c r="Q36">
        <v>6.7026306282722521</v>
      </c>
      <c r="R36">
        <v>13.005088561438564</v>
      </c>
      <c r="S36">
        <v>8.0985908553409534</v>
      </c>
      <c r="T36">
        <v>0</v>
      </c>
      <c r="U36">
        <v>21.411262870279366</v>
      </c>
      <c r="V36">
        <v>3.0060196942675161</v>
      </c>
      <c r="W36">
        <v>13.969315068493151</v>
      </c>
      <c r="X36">
        <v>30.17368153943751</v>
      </c>
      <c r="Y36">
        <v>0</v>
      </c>
      <c r="Z36">
        <v>0.50622</v>
      </c>
      <c r="AA36">
        <v>1.1149112000000001</v>
      </c>
      <c r="AB36">
        <v>0</v>
      </c>
      <c r="AC36">
        <v>0</v>
      </c>
      <c r="AD36">
        <v>2.6344499999999993</v>
      </c>
      <c r="AE36">
        <v>15.167636296800003</v>
      </c>
      <c r="AF36">
        <v>2.7225252000000002</v>
      </c>
      <c r="AG36">
        <v>13.007435040000003</v>
      </c>
      <c r="AH36">
        <v>21.532237350000003</v>
      </c>
      <c r="AI36">
        <v>0.97659849999999992</v>
      </c>
      <c r="AJ36">
        <v>0</v>
      </c>
      <c r="AK36">
        <v>16.156377450000001</v>
      </c>
      <c r="AL36">
        <v>0</v>
      </c>
      <c r="AM36">
        <v>0</v>
      </c>
      <c r="AN36">
        <v>0.68849816399999997</v>
      </c>
      <c r="AO36">
        <v>0.27059759999999999</v>
      </c>
      <c r="AP36">
        <v>0.55021512000000006</v>
      </c>
      <c r="AQ36">
        <v>14.324270999999998</v>
      </c>
      <c r="AR36">
        <v>10.499923199999998</v>
      </c>
      <c r="AS36">
        <v>5.1175712639999986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26.680143200581085</v>
      </c>
      <c r="BB36">
        <f t="shared" si="0"/>
        <v>671.75292194997678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5.0009398611753815</v>
      </c>
      <c r="L37">
        <v>391.90256569399037</v>
      </c>
      <c r="M37">
        <v>28.221875139477795</v>
      </c>
      <c r="N37">
        <v>36.246769493278173</v>
      </c>
      <c r="O37">
        <v>0</v>
      </c>
      <c r="P37">
        <v>42.328615122061493</v>
      </c>
      <c r="Q37">
        <v>6.7026306282722521</v>
      </c>
      <c r="R37">
        <v>13.005088561438564</v>
      </c>
      <c r="S37">
        <v>8.0985908553409534</v>
      </c>
      <c r="T37">
        <v>0</v>
      </c>
      <c r="U37">
        <v>21.411262870279366</v>
      </c>
      <c r="V37">
        <v>2.8808030675526024</v>
      </c>
      <c r="W37">
        <v>13.969315068493151</v>
      </c>
      <c r="X37">
        <v>30.17368153943751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15.167636296800003</v>
      </c>
      <c r="AF37">
        <v>2.7225252000000002</v>
      </c>
      <c r="AG37">
        <v>13.007435040000003</v>
      </c>
      <c r="AH37">
        <v>14.354824899999999</v>
      </c>
      <c r="AI37">
        <v>0.97659849999999992</v>
      </c>
      <c r="AJ37">
        <v>0</v>
      </c>
      <c r="AK37">
        <v>16.156377450000001</v>
      </c>
      <c r="AL37">
        <v>0</v>
      </c>
      <c r="AM37">
        <v>0</v>
      </c>
      <c r="AN37">
        <v>0.70762311300000003</v>
      </c>
      <c r="AO37">
        <v>0.12537688799999999</v>
      </c>
      <c r="AP37">
        <v>0.55021512000000006</v>
      </c>
      <c r="AQ37">
        <v>14.324270999999998</v>
      </c>
      <c r="AR37">
        <v>10.499923199999998</v>
      </c>
      <c r="AS37">
        <v>5.1175712639999986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26.497525892944296</v>
      </c>
      <c r="BB37">
        <f t="shared" si="0"/>
        <v>667.15498997965335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5.0009398611753815</v>
      </c>
      <c r="L38">
        <v>391.90256569399037</v>
      </c>
      <c r="M38">
        <v>28.221875139477795</v>
      </c>
      <c r="N38">
        <v>36.246769493278173</v>
      </c>
      <c r="O38">
        <v>0</v>
      </c>
      <c r="P38">
        <v>42.328615122061493</v>
      </c>
      <c r="Q38">
        <v>6.7026306282722521</v>
      </c>
      <c r="R38">
        <v>13.005088561438564</v>
      </c>
      <c r="S38">
        <v>8.0985908553409534</v>
      </c>
      <c r="T38">
        <v>0</v>
      </c>
      <c r="U38">
        <v>21.411262870279366</v>
      </c>
      <c r="V38">
        <v>2.8808030675526024</v>
      </c>
      <c r="W38">
        <v>13.969315068493151</v>
      </c>
      <c r="X38">
        <v>30.17368153943751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15.167636296800003</v>
      </c>
      <c r="AF38">
        <v>2.7225252000000002</v>
      </c>
      <c r="AG38">
        <v>13.007435040000003</v>
      </c>
      <c r="AH38">
        <v>5.8116700000000012</v>
      </c>
      <c r="AI38">
        <v>0.97659849999999992</v>
      </c>
      <c r="AJ38">
        <v>0</v>
      </c>
      <c r="AK38">
        <v>16.156377450000001</v>
      </c>
      <c r="AL38">
        <v>0</v>
      </c>
      <c r="AM38">
        <v>0</v>
      </c>
      <c r="AN38">
        <v>0.70762311300000003</v>
      </c>
      <c r="AO38">
        <v>0</v>
      </c>
      <c r="AP38">
        <v>0.55021512000000006</v>
      </c>
      <c r="AQ38">
        <v>14.324270999999998</v>
      </c>
      <c r="AR38">
        <v>10.499923199999998</v>
      </c>
      <c r="AS38">
        <v>2.8889515199999996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26.0812547107443</v>
      </c>
      <c r="BB38">
        <f t="shared" si="0"/>
        <v>656.67410962985332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5.0009398611753815</v>
      </c>
      <c r="L39">
        <v>391.90256569399037</v>
      </c>
      <c r="M39">
        <v>28.221875139477795</v>
      </c>
      <c r="N39">
        <v>36.246769493278173</v>
      </c>
      <c r="O39">
        <v>0</v>
      </c>
      <c r="P39">
        <v>42.328615122061493</v>
      </c>
      <c r="Q39">
        <v>6.7026306282722521</v>
      </c>
      <c r="R39">
        <v>13.005088561438564</v>
      </c>
      <c r="S39">
        <v>8.0985908553409534</v>
      </c>
      <c r="T39">
        <v>0</v>
      </c>
      <c r="U39">
        <v>21.411262870279366</v>
      </c>
      <c r="V39">
        <v>2.9436662440347074</v>
      </c>
      <c r="W39">
        <v>13.969315068493151</v>
      </c>
      <c r="X39">
        <v>30.17368153943751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9.4472975999999989</v>
      </c>
      <c r="AF39">
        <v>2.7225252000000002</v>
      </c>
      <c r="AG39">
        <v>13.007435040000003</v>
      </c>
      <c r="AH39">
        <v>0</v>
      </c>
      <c r="AI39">
        <v>0.97659849999999992</v>
      </c>
      <c r="AJ39">
        <v>0</v>
      </c>
      <c r="AK39">
        <v>16.156377450000001</v>
      </c>
      <c r="AL39">
        <v>0</v>
      </c>
      <c r="AM39">
        <v>0</v>
      </c>
      <c r="AN39">
        <v>0.70762311300000003</v>
      </c>
      <c r="AO39">
        <v>0.18941831999999997</v>
      </c>
      <c r="AP39">
        <v>0.55021512000000006</v>
      </c>
      <c r="AQ39">
        <v>9.5495140000000003</v>
      </c>
      <c r="AR39">
        <v>1.3548288000000002</v>
      </c>
      <c r="AS39">
        <v>2.8889515199999996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25.118630708155866</v>
      </c>
      <c r="BB39">
        <f t="shared" si="0"/>
        <v>632.43715503212377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5.0009398611753815</v>
      </c>
      <c r="L40">
        <v>391.90256569399037</v>
      </c>
      <c r="M40">
        <v>28.221875139477795</v>
      </c>
      <c r="N40">
        <v>36.246769493278173</v>
      </c>
      <c r="O40">
        <v>0</v>
      </c>
      <c r="P40">
        <v>42.328615122061493</v>
      </c>
      <c r="Q40">
        <v>6.7026306282722521</v>
      </c>
      <c r="R40">
        <v>13.005088561438564</v>
      </c>
      <c r="S40">
        <v>8.0985908553409534</v>
      </c>
      <c r="T40">
        <v>0</v>
      </c>
      <c r="U40">
        <v>21.411262870279366</v>
      </c>
      <c r="V40">
        <v>2.9436662440347074</v>
      </c>
      <c r="W40">
        <v>13.969315068493151</v>
      </c>
      <c r="X40">
        <v>30.17368153943751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5.0385587199999993</v>
      </c>
      <c r="AF40">
        <v>2.7225252000000002</v>
      </c>
      <c r="AG40">
        <v>13.007435040000003</v>
      </c>
      <c r="AH40">
        <v>0</v>
      </c>
      <c r="AI40">
        <v>0.97659849999999992</v>
      </c>
      <c r="AJ40">
        <v>0</v>
      </c>
      <c r="AK40">
        <v>16.156377450000001</v>
      </c>
      <c r="AL40">
        <v>0</v>
      </c>
      <c r="AM40">
        <v>0</v>
      </c>
      <c r="AN40">
        <v>0.70762311300000003</v>
      </c>
      <c r="AO40">
        <v>0.20836015199999997</v>
      </c>
      <c r="AP40">
        <v>0.55021512000000006</v>
      </c>
      <c r="AQ40">
        <v>4.7747570000000001</v>
      </c>
      <c r="AR40">
        <v>1.3548288000000002</v>
      </c>
      <c r="AS40">
        <v>2.8889515199999996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24.768544575955868</v>
      </c>
      <c r="BB40">
        <f t="shared" si="0"/>
        <v>623.62268711632373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5.0009398611753815</v>
      </c>
      <c r="L41">
        <v>391.90256569399037</v>
      </c>
      <c r="M41">
        <v>28.221875139477795</v>
      </c>
      <c r="N41">
        <v>36.246769493278173</v>
      </c>
      <c r="O41">
        <v>0</v>
      </c>
      <c r="P41">
        <v>42.328615122061493</v>
      </c>
      <c r="Q41">
        <v>6.7026306282722521</v>
      </c>
      <c r="R41">
        <v>13.005088561438564</v>
      </c>
      <c r="S41">
        <v>8.0985908553409534</v>
      </c>
      <c r="T41">
        <v>0</v>
      </c>
      <c r="U41">
        <v>21.411262870279366</v>
      </c>
      <c r="V41">
        <v>2.9436662440347074</v>
      </c>
      <c r="W41">
        <v>13.969315068493151</v>
      </c>
      <c r="X41">
        <v>30.17368153943751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2.7225252000000002</v>
      </c>
      <c r="AG41">
        <v>13.007435040000003</v>
      </c>
      <c r="AH41">
        <v>0</v>
      </c>
      <c r="AI41">
        <v>0.97659849999999992</v>
      </c>
      <c r="AJ41">
        <v>0</v>
      </c>
      <c r="AK41">
        <v>16.156377450000001</v>
      </c>
      <c r="AL41">
        <v>0</v>
      </c>
      <c r="AM41">
        <v>0</v>
      </c>
      <c r="AN41">
        <v>0.70762311300000003</v>
      </c>
      <c r="AO41">
        <v>0.23271393599999998</v>
      </c>
      <c r="AP41">
        <v>0.55021512000000006</v>
      </c>
      <c r="AQ41">
        <v>0</v>
      </c>
      <c r="AR41">
        <v>1.3548288000000002</v>
      </c>
      <c r="AS41">
        <v>2.8889515199999996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24.394606276955869</v>
      </c>
      <c r="BB41">
        <f t="shared" si="0"/>
        <v>614.20766347932374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5.0009398611753815</v>
      </c>
      <c r="L42">
        <v>391.90256569399037</v>
      </c>
      <c r="M42">
        <v>28.221875139477795</v>
      </c>
      <c r="N42">
        <v>36.246769493278173</v>
      </c>
      <c r="O42">
        <v>0</v>
      </c>
      <c r="P42">
        <v>42.328615122061493</v>
      </c>
      <c r="Q42">
        <v>6.7026306282722521</v>
      </c>
      <c r="R42">
        <v>13.005088561438564</v>
      </c>
      <c r="S42">
        <v>8.0985908553409534</v>
      </c>
      <c r="T42">
        <v>0</v>
      </c>
      <c r="U42">
        <v>21.411262870279366</v>
      </c>
      <c r="V42">
        <v>2.9436662440347074</v>
      </c>
      <c r="W42">
        <v>13.969315068493151</v>
      </c>
      <c r="X42">
        <v>30.17368153943751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2.7225252000000002</v>
      </c>
      <c r="AG42">
        <v>13.007435040000003</v>
      </c>
      <c r="AH42">
        <v>0</v>
      </c>
      <c r="AI42">
        <v>0.97659849999999992</v>
      </c>
      <c r="AJ42">
        <v>0</v>
      </c>
      <c r="AK42">
        <v>16.156377450000001</v>
      </c>
      <c r="AL42">
        <v>0</v>
      </c>
      <c r="AM42">
        <v>0</v>
      </c>
      <c r="AN42">
        <v>0.70762311300000003</v>
      </c>
      <c r="AO42">
        <v>0.24353784000000001</v>
      </c>
      <c r="AP42">
        <v>0.55021512000000006</v>
      </c>
      <c r="AQ42">
        <v>0</v>
      </c>
      <c r="AR42">
        <v>1.3548288000000002</v>
      </c>
      <c r="AS42">
        <v>2.8889515199999996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24.395019843355868</v>
      </c>
      <c r="BB42">
        <f t="shared" si="0"/>
        <v>614.21807381692383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5.0009398611753815</v>
      </c>
      <c r="L43">
        <v>391.90256569399037</v>
      </c>
      <c r="M43">
        <v>28.221875139477795</v>
      </c>
      <c r="N43">
        <v>36.246769493278173</v>
      </c>
      <c r="O43">
        <v>0</v>
      </c>
      <c r="P43">
        <v>42.328615122061493</v>
      </c>
      <c r="Q43">
        <v>6.7026306282722521</v>
      </c>
      <c r="R43">
        <v>13.005088561438564</v>
      </c>
      <c r="S43">
        <v>8.0985908553409534</v>
      </c>
      <c r="T43">
        <v>0</v>
      </c>
      <c r="U43">
        <v>21.411262870279366</v>
      </c>
      <c r="V43">
        <v>2.9436662440347074</v>
      </c>
      <c r="W43">
        <v>13.969315068493151</v>
      </c>
      <c r="X43">
        <v>30.17368153943751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2.7225252000000002</v>
      </c>
      <c r="AG43">
        <v>13.007435040000003</v>
      </c>
      <c r="AH43">
        <v>0</v>
      </c>
      <c r="AI43">
        <v>0.97659849999999992</v>
      </c>
      <c r="AJ43">
        <v>0</v>
      </c>
      <c r="AK43">
        <v>16.156377450000001</v>
      </c>
      <c r="AL43">
        <v>0</v>
      </c>
      <c r="AM43">
        <v>0</v>
      </c>
      <c r="AN43">
        <v>0.68849816399999997</v>
      </c>
      <c r="AO43">
        <v>0.31118723999999998</v>
      </c>
      <c r="AP43">
        <v>0.55021512000000006</v>
      </c>
      <c r="AQ43">
        <v>0</v>
      </c>
      <c r="AR43">
        <v>1.3548288000000002</v>
      </c>
      <c r="AS43">
        <v>2.8889515199999996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24.39687366915587</v>
      </c>
      <c r="BB43">
        <f t="shared" si="0"/>
        <v>614.26474444212374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5.0009398611753815</v>
      </c>
      <c r="L44">
        <v>391.90256569399037</v>
      </c>
      <c r="M44">
        <v>28.221875139477795</v>
      </c>
      <c r="N44">
        <v>36.246769493278173</v>
      </c>
      <c r="O44">
        <v>0</v>
      </c>
      <c r="P44">
        <v>42.328615122061493</v>
      </c>
      <c r="Q44">
        <v>6.7026306282722521</v>
      </c>
      <c r="R44">
        <v>13.005088561438564</v>
      </c>
      <c r="S44">
        <v>8.0985908553409534</v>
      </c>
      <c r="T44">
        <v>0</v>
      </c>
      <c r="U44">
        <v>21.411262870279366</v>
      </c>
      <c r="V44">
        <v>2.9436662440347074</v>
      </c>
      <c r="W44">
        <v>13.969315068493151</v>
      </c>
      <c r="X44">
        <v>30.17368153943751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2.7225252000000002</v>
      </c>
      <c r="AG44">
        <v>13.007435040000003</v>
      </c>
      <c r="AH44">
        <v>0</v>
      </c>
      <c r="AI44">
        <v>0.97659849999999992</v>
      </c>
      <c r="AJ44">
        <v>0</v>
      </c>
      <c r="AK44">
        <v>16.156377450000001</v>
      </c>
      <c r="AL44">
        <v>0</v>
      </c>
      <c r="AM44">
        <v>0</v>
      </c>
      <c r="AN44">
        <v>0.68849816399999997</v>
      </c>
      <c r="AO44">
        <v>0.30306931200000004</v>
      </c>
      <c r="AP44">
        <v>0.55021512000000006</v>
      </c>
      <c r="AQ44">
        <v>0</v>
      </c>
      <c r="AR44">
        <v>10.499923199999998</v>
      </c>
      <c r="AS44">
        <v>5.1175712639999986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24.831039541555867</v>
      </c>
      <c r="BB44">
        <f t="shared" si="0"/>
        <v>625.196174785724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5.0009398611753815</v>
      </c>
      <c r="L45">
        <v>391.90256569399037</v>
      </c>
      <c r="M45">
        <v>28.221875139477795</v>
      </c>
      <c r="N45">
        <v>36.246769493278173</v>
      </c>
      <c r="O45">
        <v>0</v>
      </c>
      <c r="P45">
        <v>42.328615122061493</v>
      </c>
      <c r="Q45">
        <v>6.7026306282722521</v>
      </c>
      <c r="R45">
        <v>13.005088561438564</v>
      </c>
      <c r="S45">
        <v>8.0985908553409534</v>
      </c>
      <c r="T45">
        <v>0</v>
      </c>
      <c r="U45">
        <v>21.411262870279366</v>
      </c>
      <c r="V45">
        <v>2.9436662440347074</v>
      </c>
      <c r="W45">
        <v>13.969315068493151</v>
      </c>
      <c r="X45">
        <v>30.17368153943751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2.7225252000000002</v>
      </c>
      <c r="AG45">
        <v>13.007435040000003</v>
      </c>
      <c r="AH45">
        <v>0</v>
      </c>
      <c r="AI45">
        <v>0</v>
      </c>
      <c r="AJ45">
        <v>0</v>
      </c>
      <c r="AK45">
        <v>16.156377450000001</v>
      </c>
      <c r="AL45">
        <v>0</v>
      </c>
      <c r="AM45">
        <v>0</v>
      </c>
      <c r="AN45">
        <v>0.68849816399999997</v>
      </c>
      <c r="AO45">
        <v>0.29946134400000002</v>
      </c>
      <c r="AP45">
        <v>0.74672051999999989</v>
      </c>
      <c r="AQ45">
        <v>0</v>
      </c>
      <c r="AR45">
        <v>10.499923199999998</v>
      </c>
      <c r="AS45">
        <v>5.1175712639999986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24.801102351155869</v>
      </c>
      <c r="BB45">
        <f t="shared" si="0"/>
        <v>624.44241090812386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5.0009398611753815</v>
      </c>
      <c r="L46">
        <v>391.90256569399037</v>
      </c>
      <c r="M46">
        <v>28.221875139477795</v>
      </c>
      <c r="N46">
        <v>36.246769493278173</v>
      </c>
      <c r="O46">
        <v>0</v>
      </c>
      <c r="P46">
        <v>42.328615122061493</v>
      </c>
      <c r="Q46">
        <v>6.7026306282722521</v>
      </c>
      <c r="R46">
        <v>13.005088561438564</v>
      </c>
      <c r="S46">
        <v>8.0985908553409534</v>
      </c>
      <c r="T46">
        <v>0</v>
      </c>
      <c r="U46">
        <v>21.411262870279366</v>
      </c>
      <c r="V46">
        <v>2.9436662440347074</v>
      </c>
      <c r="W46">
        <v>13.969315068493151</v>
      </c>
      <c r="X46">
        <v>30.17368153943751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2.7225252000000002</v>
      </c>
      <c r="AG46">
        <v>13.007435040000003</v>
      </c>
      <c r="AH46">
        <v>0</v>
      </c>
      <c r="AI46">
        <v>0</v>
      </c>
      <c r="AJ46">
        <v>0</v>
      </c>
      <c r="AK46">
        <v>16.156377450000001</v>
      </c>
      <c r="AL46">
        <v>0</v>
      </c>
      <c r="AM46">
        <v>0</v>
      </c>
      <c r="AN46">
        <v>0.68849816399999997</v>
      </c>
      <c r="AO46">
        <v>0.27871552799999993</v>
      </c>
      <c r="AP46">
        <v>0.74672051999999989</v>
      </c>
      <c r="AQ46">
        <v>0</v>
      </c>
      <c r="AR46">
        <v>1.3548288000000002</v>
      </c>
      <c r="AS46">
        <v>1.6508294399999999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24.318537858355871</v>
      </c>
      <c r="BB46">
        <f t="shared" si="0"/>
        <v>612.29239336092394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5.0009398611753815</v>
      </c>
      <c r="L47">
        <v>384.99135872145075</v>
      </c>
      <c r="M47">
        <v>28.221875139477795</v>
      </c>
      <c r="N47">
        <v>36.246769493278173</v>
      </c>
      <c r="O47">
        <v>0</v>
      </c>
      <c r="P47">
        <v>42.328615122061493</v>
      </c>
      <c r="Q47">
        <v>6.7026306282722521</v>
      </c>
      <c r="R47">
        <v>13.005088561438564</v>
      </c>
      <c r="S47">
        <v>8.0985908553409534</v>
      </c>
      <c r="T47">
        <v>0</v>
      </c>
      <c r="U47">
        <v>21.411262870279366</v>
      </c>
      <c r="V47">
        <v>2.9702210858369105</v>
      </c>
      <c r="W47">
        <v>13.969315068493151</v>
      </c>
      <c r="X47">
        <v>30.17368153943751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2.7225252000000002</v>
      </c>
      <c r="AG47">
        <v>13.007435040000003</v>
      </c>
      <c r="AH47">
        <v>0</v>
      </c>
      <c r="AI47">
        <v>0</v>
      </c>
      <c r="AJ47">
        <v>0</v>
      </c>
      <c r="AK47">
        <v>16.156377450000001</v>
      </c>
      <c r="AL47">
        <v>0</v>
      </c>
      <c r="AM47">
        <v>0</v>
      </c>
      <c r="AN47">
        <v>0.68849816399999997</v>
      </c>
      <c r="AO47">
        <v>0.28051951200000008</v>
      </c>
      <c r="AP47">
        <v>0.74672051999999989</v>
      </c>
      <c r="AQ47">
        <v>0</v>
      </c>
      <c r="AR47">
        <v>1.3548288000000002</v>
      </c>
      <c r="AS47">
        <v>1.6508294399999999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24.055613751960927</v>
      </c>
      <c r="BB47">
        <f t="shared" si="0"/>
        <v>605.6724693205814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5.0009398611753815</v>
      </c>
      <c r="L48">
        <v>319.99279684300797</v>
      </c>
      <c r="M48">
        <v>28.221875139477795</v>
      </c>
      <c r="N48">
        <v>36.246769493278173</v>
      </c>
      <c r="O48">
        <v>0</v>
      </c>
      <c r="P48">
        <v>42.328615122061493</v>
      </c>
      <c r="Q48">
        <v>3.0031008538681947</v>
      </c>
      <c r="R48">
        <v>13.005088561438564</v>
      </c>
      <c r="S48">
        <v>8.0985908553409534</v>
      </c>
      <c r="T48">
        <v>0</v>
      </c>
      <c r="U48">
        <v>21.411262870279366</v>
      </c>
      <c r="V48">
        <v>2.9702210858369105</v>
      </c>
      <c r="W48">
        <v>13.969315068493151</v>
      </c>
      <c r="X48">
        <v>30.17368153943751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2.7225252000000002</v>
      </c>
      <c r="AG48">
        <v>13.007435040000003</v>
      </c>
      <c r="AH48">
        <v>0</v>
      </c>
      <c r="AI48">
        <v>0</v>
      </c>
      <c r="AJ48">
        <v>0</v>
      </c>
      <c r="AK48">
        <v>16.156377450000001</v>
      </c>
      <c r="AL48">
        <v>0</v>
      </c>
      <c r="AM48">
        <v>0</v>
      </c>
      <c r="AN48">
        <v>0.68849816399999997</v>
      </c>
      <c r="AO48">
        <v>0.28593146400000008</v>
      </c>
      <c r="AP48">
        <v>0.74672051999999989</v>
      </c>
      <c r="AQ48">
        <v>0</v>
      </c>
      <c r="AR48">
        <v>1.3548288000000002</v>
      </c>
      <c r="AS48">
        <v>1.6508294399999999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21.431553448380392</v>
      </c>
      <c r="BB48">
        <f t="shared" si="0"/>
        <v>539.60384992331501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5.1570160764114625</v>
      </c>
      <c r="L49">
        <v>319.99279684300797</v>
      </c>
      <c r="M49">
        <v>28.221875139477795</v>
      </c>
      <c r="N49">
        <v>36.246769493278173</v>
      </c>
      <c r="O49">
        <v>0</v>
      </c>
      <c r="P49">
        <v>42.328615122061493</v>
      </c>
      <c r="Q49">
        <v>3.0031008538681947</v>
      </c>
      <c r="R49">
        <v>13.005088561438564</v>
      </c>
      <c r="S49">
        <v>8.0985908553409534</v>
      </c>
      <c r="T49">
        <v>0</v>
      </c>
      <c r="U49">
        <v>20.52324077241208</v>
      </c>
      <c r="V49">
        <v>2.9702210858369105</v>
      </c>
      <c r="W49">
        <v>13.969315068493151</v>
      </c>
      <c r="X49">
        <v>30.17368153943751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2.7225252000000002</v>
      </c>
      <c r="AG49">
        <v>13.007435040000003</v>
      </c>
      <c r="AH49">
        <v>0</v>
      </c>
      <c r="AI49">
        <v>0</v>
      </c>
      <c r="AJ49">
        <v>0</v>
      </c>
      <c r="AK49">
        <v>16.156377450000001</v>
      </c>
      <c r="AL49">
        <v>0</v>
      </c>
      <c r="AM49">
        <v>0</v>
      </c>
      <c r="AN49">
        <v>0.68849816399999997</v>
      </c>
      <c r="AO49">
        <v>0.28232349600000001</v>
      </c>
      <c r="AP49">
        <v>1.7292475199999999</v>
      </c>
      <c r="AQ49">
        <v>0</v>
      </c>
      <c r="AR49">
        <v>1.3548288000000002</v>
      </c>
      <c r="AS49">
        <v>1.6508294399999999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21.440987427908965</v>
      </c>
      <c r="BB49">
        <f t="shared" si="0"/>
        <v>539.84138909315516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5.0010383978404409</v>
      </c>
      <c r="L50">
        <v>299.99518342594985</v>
      </c>
      <c r="M50">
        <v>28.221875139477795</v>
      </c>
      <c r="N50">
        <v>36.246769493278173</v>
      </c>
      <c r="O50">
        <v>0</v>
      </c>
      <c r="P50">
        <v>42.328615122061493</v>
      </c>
      <c r="Q50">
        <v>3.0056243228768169</v>
      </c>
      <c r="R50">
        <v>13.005088561438564</v>
      </c>
      <c r="S50">
        <v>8.1000641448876678</v>
      </c>
      <c r="T50">
        <v>0</v>
      </c>
      <c r="U50">
        <v>20.52324077241208</v>
      </c>
      <c r="V50">
        <v>2.9702210858369105</v>
      </c>
      <c r="W50">
        <v>13.969315068493151</v>
      </c>
      <c r="X50">
        <v>30.17368153943751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2.7225252000000002</v>
      </c>
      <c r="AG50">
        <v>13.007435040000003</v>
      </c>
      <c r="AH50">
        <v>0</v>
      </c>
      <c r="AI50">
        <v>0</v>
      </c>
      <c r="AJ50">
        <v>0</v>
      </c>
      <c r="AK50">
        <v>16.156377450000001</v>
      </c>
      <c r="AL50">
        <v>0</v>
      </c>
      <c r="AM50">
        <v>0</v>
      </c>
      <c r="AN50">
        <v>0.68849816399999997</v>
      </c>
      <c r="AO50">
        <v>0.28683345599999999</v>
      </c>
      <c r="AP50">
        <v>1.7292475199999999</v>
      </c>
      <c r="AQ50">
        <v>0</v>
      </c>
      <c r="AR50">
        <v>1.3548288000000002</v>
      </c>
      <c r="AS50">
        <v>1.6508294399999999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20.671444521093868</v>
      </c>
      <c r="BB50">
        <f t="shared" si="0"/>
        <v>520.46584762289638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5.0009132874181086</v>
      </c>
      <c r="L51">
        <v>269.99746423068461</v>
      </c>
      <c r="M51">
        <v>28.221875139477795</v>
      </c>
      <c r="N51">
        <v>36.246769493278173</v>
      </c>
      <c r="O51">
        <v>0</v>
      </c>
      <c r="P51">
        <v>42.335822858434419</v>
      </c>
      <c r="Q51">
        <v>2.9999999999999996</v>
      </c>
      <c r="R51">
        <v>13.005088561438564</v>
      </c>
      <c r="S51">
        <v>8.4168115024937649</v>
      </c>
      <c r="T51">
        <v>0</v>
      </c>
      <c r="U51">
        <v>20.52324077241208</v>
      </c>
      <c r="V51">
        <v>2.9702210858369105</v>
      </c>
      <c r="W51">
        <v>13.969315068493151</v>
      </c>
      <c r="X51">
        <v>27.357797667638483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2.7225252000000002</v>
      </c>
      <c r="AG51">
        <v>13.007435040000003</v>
      </c>
      <c r="AH51">
        <v>0</v>
      </c>
      <c r="AI51">
        <v>0</v>
      </c>
      <c r="AJ51">
        <v>0</v>
      </c>
      <c r="AK51">
        <v>16.156377450000001</v>
      </c>
      <c r="AL51">
        <v>0</v>
      </c>
      <c r="AM51">
        <v>0</v>
      </c>
      <c r="AN51">
        <v>0.68849816399999997</v>
      </c>
      <c r="AO51">
        <v>0.57005894400000001</v>
      </c>
      <c r="AP51">
        <v>1.7292475199999999</v>
      </c>
      <c r="AQ51">
        <v>0</v>
      </c>
      <c r="AR51">
        <v>1.3548288000000002</v>
      </c>
      <c r="AS51">
        <v>1.6508294399999999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19.440940046421041</v>
      </c>
      <c r="BB51">
        <f t="shared" si="0"/>
        <v>489.48418017918499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5.0010633521586048</v>
      </c>
      <c r="L52">
        <v>249.99776791000593</v>
      </c>
      <c r="M52">
        <v>28.221875139477795</v>
      </c>
      <c r="N52">
        <v>36.246769493278173</v>
      </c>
      <c r="O52">
        <v>0</v>
      </c>
      <c r="P52">
        <v>42.335822858434419</v>
      </c>
      <c r="Q52">
        <v>2.9999999999999996</v>
      </c>
      <c r="R52">
        <v>13.005088561438564</v>
      </c>
      <c r="S52">
        <v>8.0990784435261691</v>
      </c>
      <c r="T52">
        <v>0</v>
      </c>
      <c r="U52">
        <v>20.52324077241208</v>
      </c>
      <c r="V52">
        <v>2.9702210858369105</v>
      </c>
      <c r="W52">
        <v>13.969315068493151</v>
      </c>
      <c r="X52">
        <v>24.138920454545449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2.7225252000000002</v>
      </c>
      <c r="AG52">
        <v>13.007435040000003</v>
      </c>
      <c r="AH52">
        <v>0</v>
      </c>
      <c r="AI52">
        <v>0</v>
      </c>
      <c r="AJ52">
        <v>0</v>
      </c>
      <c r="AK52">
        <v>16.156377450000001</v>
      </c>
      <c r="AL52">
        <v>0</v>
      </c>
      <c r="AM52">
        <v>0</v>
      </c>
      <c r="AN52">
        <v>0.68849816399999997</v>
      </c>
      <c r="AO52">
        <v>0.58358882399999989</v>
      </c>
      <c r="AP52">
        <v>0.55021512000000006</v>
      </c>
      <c r="AQ52">
        <v>0</v>
      </c>
      <c r="AR52">
        <v>2.0322431999999999</v>
      </c>
      <c r="AS52">
        <v>1.6508294399999999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18.523214176700122</v>
      </c>
      <c r="BB52">
        <f t="shared" si="0"/>
        <v>466.37766140090719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4.4188435920449702</v>
      </c>
      <c r="L53">
        <v>226.20693188738869</v>
      </c>
      <c r="M53">
        <v>28.221875139477795</v>
      </c>
      <c r="N53">
        <v>36.246769493278173</v>
      </c>
      <c r="O53">
        <v>0</v>
      </c>
      <c r="P53">
        <v>40.256868694550057</v>
      </c>
      <c r="Q53">
        <v>3.0026111521152115</v>
      </c>
      <c r="R53">
        <v>13.005088561438564</v>
      </c>
      <c r="S53">
        <v>8.0927291321171921</v>
      </c>
      <c r="T53">
        <v>0</v>
      </c>
      <c r="U53">
        <v>20.52324077241208</v>
      </c>
      <c r="V53">
        <v>2.9702210858369105</v>
      </c>
      <c r="W53">
        <v>13.969315068493151</v>
      </c>
      <c r="X53">
        <v>24.138920454545449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2.7225252000000002</v>
      </c>
      <c r="AG53">
        <v>13.007435040000003</v>
      </c>
      <c r="AH53">
        <v>0</v>
      </c>
      <c r="AI53">
        <v>0</v>
      </c>
      <c r="AJ53">
        <v>0</v>
      </c>
      <c r="AK53">
        <v>16.156377450000001</v>
      </c>
      <c r="AL53">
        <v>0</v>
      </c>
      <c r="AM53">
        <v>0</v>
      </c>
      <c r="AN53">
        <v>0.74587301100000014</v>
      </c>
      <c r="AO53">
        <v>0.35042389200000001</v>
      </c>
      <c r="AP53">
        <v>0.55021512000000006</v>
      </c>
      <c r="AQ53">
        <v>0</v>
      </c>
      <c r="AR53">
        <v>2.0322431999999999</v>
      </c>
      <c r="AS53">
        <v>1.6508294399999999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17.505889828591407</v>
      </c>
      <c r="BB53">
        <f t="shared" si="0"/>
        <v>440.7634475581068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5.0010663822980534</v>
      </c>
      <c r="L54">
        <v>208.27220853051534</v>
      </c>
      <c r="M54">
        <v>28.221875139477795</v>
      </c>
      <c r="N54">
        <v>36.246769493278173</v>
      </c>
      <c r="O54">
        <v>0</v>
      </c>
      <c r="P54">
        <v>40.256868694550057</v>
      </c>
      <c r="Q54">
        <v>3.0026111521152115</v>
      </c>
      <c r="R54">
        <v>13.005088561438564</v>
      </c>
      <c r="S54">
        <v>8.0927291321171921</v>
      </c>
      <c r="T54">
        <v>0</v>
      </c>
      <c r="U54">
        <v>20.52324077241208</v>
      </c>
      <c r="V54">
        <v>2.9702210858369105</v>
      </c>
      <c r="W54">
        <v>13.969315068493151</v>
      </c>
      <c r="X54">
        <v>24.138920454545449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2.7225252000000002</v>
      </c>
      <c r="AG54">
        <v>13.007435040000003</v>
      </c>
      <c r="AH54">
        <v>0</v>
      </c>
      <c r="AI54">
        <v>0</v>
      </c>
      <c r="AJ54">
        <v>0</v>
      </c>
      <c r="AK54">
        <v>16.156377450000001</v>
      </c>
      <c r="AL54">
        <v>0</v>
      </c>
      <c r="AM54">
        <v>0</v>
      </c>
      <c r="AN54">
        <v>0.74587301100000014</v>
      </c>
      <c r="AO54">
        <v>0.37116970800000004</v>
      </c>
      <c r="AP54">
        <v>0.55021512000000006</v>
      </c>
      <c r="AQ54">
        <v>0</v>
      </c>
      <c r="AR54">
        <v>5.4193151999999998</v>
      </c>
      <c r="AS54">
        <v>1.6508294399999999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16.973202925169076</v>
      </c>
      <c r="BB54">
        <f t="shared" si="0"/>
        <v>427.35145171090898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5.0010755772264446</v>
      </c>
      <c r="L55">
        <v>211.99673205223885</v>
      </c>
      <c r="M55">
        <v>28.221875139477795</v>
      </c>
      <c r="N55">
        <v>36.246769493278173</v>
      </c>
      <c r="O55">
        <v>0</v>
      </c>
      <c r="P55">
        <v>40.256868694550057</v>
      </c>
      <c r="Q55">
        <v>3.0026111521152115</v>
      </c>
      <c r="R55">
        <v>13.00509291319274</v>
      </c>
      <c r="S55">
        <v>8.0927291321171921</v>
      </c>
      <c r="T55">
        <v>0</v>
      </c>
      <c r="U55">
        <v>20.52324077241208</v>
      </c>
      <c r="V55">
        <v>5.0037563450624294</v>
      </c>
      <c r="W55">
        <v>13.972291726251278</v>
      </c>
      <c r="X55">
        <v>28.446411382836821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2.7225252000000002</v>
      </c>
      <c r="AG55">
        <v>13.007435040000003</v>
      </c>
      <c r="AH55">
        <v>0</v>
      </c>
      <c r="AI55">
        <v>0</v>
      </c>
      <c r="AJ55">
        <v>0</v>
      </c>
      <c r="AK55">
        <v>16.156377450000001</v>
      </c>
      <c r="AL55">
        <v>0</v>
      </c>
      <c r="AM55">
        <v>0</v>
      </c>
      <c r="AN55">
        <v>0.74587301100000014</v>
      </c>
      <c r="AO55">
        <v>0.38830755600000005</v>
      </c>
      <c r="AP55">
        <v>0.55021512000000006</v>
      </c>
      <c r="AQ55">
        <v>0</v>
      </c>
      <c r="AR55">
        <v>5.4193151999999998</v>
      </c>
      <c r="AS55">
        <v>1.6508294399999999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17.358475636685128</v>
      </c>
      <c r="BB55">
        <f t="shared" si="0"/>
        <v>437.05185676107396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5.0010755772264446</v>
      </c>
      <c r="L56">
        <v>211.99673205223885</v>
      </c>
      <c r="M56">
        <v>28.221875139477795</v>
      </c>
      <c r="N56">
        <v>36.246769493278173</v>
      </c>
      <c r="O56">
        <v>0</v>
      </c>
      <c r="P56">
        <v>40.256868694550057</v>
      </c>
      <c r="Q56">
        <v>3.0026111521152115</v>
      </c>
      <c r="R56">
        <v>13.004454004491018</v>
      </c>
      <c r="S56">
        <v>8.0927291321171921</v>
      </c>
      <c r="T56">
        <v>0</v>
      </c>
      <c r="U56">
        <v>20.52324077241208</v>
      </c>
      <c r="V56">
        <v>5.0037563450624294</v>
      </c>
      <c r="W56">
        <v>13.972291726251278</v>
      </c>
      <c r="X56">
        <v>30.16785539419087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2.7225252000000002</v>
      </c>
      <c r="AG56">
        <v>13.007435040000003</v>
      </c>
      <c r="AH56">
        <v>0</v>
      </c>
      <c r="AI56">
        <v>0</v>
      </c>
      <c r="AJ56">
        <v>0</v>
      </c>
      <c r="AK56">
        <v>16.156377450000001</v>
      </c>
      <c r="AL56">
        <v>0</v>
      </c>
      <c r="AM56">
        <v>0</v>
      </c>
      <c r="AN56">
        <v>0.74587301100000014</v>
      </c>
      <c r="AO56">
        <v>0.42438723599999995</v>
      </c>
      <c r="AP56">
        <v>0.55021512000000006</v>
      </c>
      <c r="AQ56">
        <v>0</v>
      </c>
      <c r="AR56">
        <v>2.0322431999999999</v>
      </c>
      <c r="AS56">
        <v>1.6508294399999999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17.29620238063243</v>
      </c>
      <c r="BB56">
        <f t="shared" si="0"/>
        <v>435.48394279977896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5.0010755772264446</v>
      </c>
      <c r="L57">
        <v>211.99673205223885</v>
      </c>
      <c r="M57">
        <v>28.221875139477795</v>
      </c>
      <c r="N57">
        <v>36.246769493278173</v>
      </c>
      <c r="O57">
        <v>0</v>
      </c>
      <c r="P57">
        <v>40.256868694550057</v>
      </c>
      <c r="Q57">
        <v>3.0026111521152115</v>
      </c>
      <c r="R57">
        <v>13.004454004491018</v>
      </c>
      <c r="S57">
        <v>8.0927291321171921</v>
      </c>
      <c r="T57">
        <v>0</v>
      </c>
      <c r="U57">
        <v>20.52324077241208</v>
      </c>
      <c r="V57">
        <v>5.1434941325966852</v>
      </c>
      <c r="W57">
        <v>13.972291726251278</v>
      </c>
      <c r="X57">
        <v>28.446411382836821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2.7225252000000002</v>
      </c>
      <c r="AG57">
        <v>13.007435040000003</v>
      </c>
      <c r="AH57">
        <v>0</v>
      </c>
      <c r="AI57">
        <v>0</v>
      </c>
      <c r="AJ57">
        <v>0</v>
      </c>
      <c r="AK57">
        <v>16.156377450000001</v>
      </c>
      <c r="AL57">
        <v>0</v>
      </c>
      <c r="AM57">
        <v>0</v>
      </c>
      <c r="AN57">
        <v>0.74587301100000014</v>
      </c>
      <c r="AO57">
        <v>0.45144699599999999</v>
      </c>
      <c r="AP57">
        <v>1.7292475199999999</v>
      </c>
      <c r="AQ57">
        <v>0</v>
      </c>
      <c r="AR57">
        <v>1.3548288000000002</v>
      </c>
      <c r="AS57">
        <v>1.6508294399999999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17.25597659107402</v>
      </c>
      <c r="BB57">
        <f t="shared" si="0"/>
        <v>434.47114012551759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5.0010755772264446</v>
      </c>
      <c r="L58">
        <v>211.99673205223885</v>
      </c>
      <c r="M58">
        <v>28.221875139477795</v>
      </c>
      <c r="N58">
        <v>36.246769493278173</v>
      </c>
      <c r="O58">
        <v>0</v>
      </c>
      <c r="P58">
        <v>40.256868694550057</v>
      </c>
      <c r="Q58">
        <v>3.0026111521152115</v>
      </c>
      <c r="R58">
        <v>13.004454004491018</v>
      </c>
      <c r="S58">
        <v>8.0927291321171921</v>
      </c>
      <c r="T58">
        <v>0</v>
      </c>
      <c r="U58">
        <v>20.52324077241208</v>
      </c>
      <c r="V58">
        <v>5.1434941325966852</v>
      </c>
      <c r="W58">
        <v>13.972291726251278</v>
      </c>
      <c r="X58">
        <v>25.098551563657924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2.79657</v>
      </c>
      <c r="AE58">
        <v>0</v>
      </c>
      <c r="AF58">
        <v>2.7225252000000002</v>
      </c>
      <c r="AG58">
        <v>13.007435040000003</v>
      </c>
      <c r="AH58">
        <v>0</v>
      </c>
      <c r="AI58">
        <v>0</v>
      </c>
      <c r="AJ58">
        <v>0</v>
      </c>
      <c r="AK58">
        <v>16.156377450000001</v>
      </c>
      <c r="AL58">
        <v>0</v>
      </c>
      <c r="AM58">
        <v>0</v>
      </c>
      <c r="AN58">
        <v>0.74587301100000014</v>
      </c>
      <c r="AO58">
        <v>0.47489878799999996</v>
      </c>
      <c r="AP58">
        <v>1.7292475199999999</v>
      </c>
      <c r="AQ58">
        <v>0</v>
      </c>
      <c r="AR58">
        <v>1.3548288000000002</v>
      </c>
      <c r="AS58">
        <v>1.6508294399999999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17.235813283845918</v>
      </c>
      <c r="BB58">
        <f t="shared" si="0"/>
        <v>433.96346540556681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5.0010755772264446</v>
      </c>
      <c r="L59">
        <v>239.99659560912761</v>
      </c>
      <c r="M59">
        <v>28.221875139477795</v>
      </c>
      <c r="N59">
        <v>36.246769493278173</v>
      </c>
      <c r="O59">
        <v>0</v>
      </c>
      <c r="P59">
        <v>40.256868694550057</v>
      </c>
      <c r="Q59">
        <v>3.0026111521152115</v>
      </c>
      <c r="R59">
        <v>13.004454004491018</v>
      </c>
      <c r="S59">
        <v>8.0927291321171921</v>
      </c>
      <c r="T59">
        <v>0</v>
      </c>
      <c r="U59">
        <v>20.52324077241208</v>
      </c>
      <c r="V59">
        <v>5.3912198037974672</v>
      </c>
      <c r="W59">
        <v>13.972291726251278</v>
      </c>
      <c r="X59">
        <v>25.098551563657924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2.79657</v>
      </c>
      <c r="AE59">
        <v>0</v>
      </c>
      <c r="AF59">
        <v>2.7225252000000002</v>
      </c>
      <c r="AG59">
        <v>13.007435040000003</v>
      </c>
      <c r="AH59">
        <v>0</v>
      </c>
      <c r="AI59">
        <v>0</v>
      </c>
      <c r="AJ59">
        <v>0</v>
      </c>
      <c r="AK59">
        <v>16.156377450000001</v>
      </c>
      <c r="AL59">
        <v>0</v>
      </c>
      <c r="AM59">
        <v>0</v>
      </c>
      <c r="AN59">
        <v>0.74587301100000014</v>
      </c>
      <c r="AO59">
        <v>0.48482069999999999</v>
      </c>
      <c r="AP59">
        <v>1.7292475199999999</v>
      </c>
      <c r="AQ59">
        <v>0</v>
      </c>
      <c r="AR59">
        <v>0.33870720000000004</v>
      </c>
      <c r="AS59">
        <v>1.6508294399999999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18.276434369651458</v>
      </c>
      <c r="BB59">
        <f t="shared" si="0"/>
        <v>460.16423385985081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5.0010755772264446</v>
      </c>
      <c r="L60">
        <v>239.99659560912761</v>
      </c>
      <c r="M60">
        <v>28.221875139477795</v>
      </c>
      <c r="N60">
        <v>36.246769493278173</v>
      </c>
      <c r="O60">
        <v>0</v>
      </c>
      <c r="P60">
        <v>40.256868694550057</v>
      </c>
      <c r="Q60">
        <v>3.0026111521152115</v>
      </c>
      <c r="R60">
        <v>13.004454004491018</v>
      </c>
      <c r="S60">
        <v>8.0927291321171921</v>
      </c>
      <c r="T60">
        <v>0</v>
      </c>
      <c r="U60">
        <v>20.52324077241208</v>
      </c>
      <c r="V60">
        <v>5.3912198037974672</v>
      </c>
      <c r="W60">
        <v>13.972291726251278</v>
      </c>
      <c r="X60">
        <v>25.098551563657924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2.79657</v>
      </c>
      <c r="AE60">
        <v>0</v>
      </c>
      <c r="AF60">
        <v>2.7225252000000002</v>
      </c>
      <c r="AG60">
        <v>13.007435040000003</v>
      </c>
      <c r="AH60">
        <v>0</v>
      </c>
      <c r="AI60">
        <v>0</v>
      </c>
      <c r="AJ60">
        <v>0</v>
      </c>
      <c r="AK60">
        <v>16.156377450000001</v>
      </c>
      <c r="AL60">
        <v>0</v>
      </c>
      <c r="AM60">
        <v>0</v>
      </c>
      <c r="AN60">
        <v>0.74587301100000014</v>
      </c>
      <c r="AO60">
        <v>0.50195854799999995</v>
      </c>
      <c r="AP60">
        <v>0.55021512000000006</v>
      </c>
      <c r="AQ60">
        <v>0</v>
      </c>
      <c r="AR60">
        <v>0.33870720000000004</v>
      </c>
      <c r="AS60">
        <v>1.6508294399999999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18.232049920451459</v>
      </c>
      <c r="BB60">
        <f t="shared" si="0"/>
        <v>459.04672375705081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5.0010755772264446</v>
      </c>
      <c r="L61">
        <v>211.99673205223885</v>
      </c>
      <c r="M61">
        <v>28.221875139477795</v>
      </c>
      <c r="N61">
        <v>36.246769493278173</v>
      </c>
      <c r="O61">
        <v>0</v>
      </c>
      <c r="P61">
        <v>40.263247536048169</v>
      </c>
      <c r="Q61">
        <v>3.0026111521152115</v>
      </c>
      <c r="R61">
        <v>13.004454004491018</v>
      </c>
      <c r="S61">
        <v>8.0927291321171921</v>
      </c>
      <c r="T61">
        <v>0</v>
      </c>
      <c r="U61">
        <v>20.52324077241208</v>
      </c>
      <c r="V61">
        <v>5.3912198037974672</v>
      </c>
      <c r="W61">
        <v>13.972291726251278</v>
      </c>
      <c r="X61">
        <v>25.098551563657924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2.79657</v>
      </c>
      <c r="AE61">
        <v>0</v>
      </c>
      <c r="AF61">
        <v>2.7225252000000002</v>
      </c>
      <c r="AG61">
        <v>13.007435040000003</v>
      </c>
      <c r="AH61">
        <v>0</v>
      </c>
      <c r="AI61">
        <v>0</v>
      </c>
      <c r="AJ61">
        <v>0</v>
      </c>
      <c r="AK61">
        <v>16.156377450000001</v>
      </c>
      <c r="AL61">
        <v>0</v>
      </c>
      <c r="AM61">
        <v>0</v>
      </c>
      <c r="AN61">
        <v>0.74587301100000014</v>
      </c>
      <c r="AO61">
        <v>0.48752667599999994</v>
      </c>
      <c r="AP61">
        <v>0.55021512000000006</v>
      </c>
      <c r="AQ61">
        <v>0</v>
      </c>
      <c r="AR61">
        <v>0.33870720000000004</v>
      </c>
      <c r="AS61">
        <v>1.6508294399999999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17.162147489540878</v>
      </c>
      <c r="BB61">
        <f t="shared" si="0"/>
        <v>432.10870960057071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5.0010755772264446</v>
      </c>
      <c r="L62">
        <v>211.99673205223885</v>
      </c>
      <c r="M62">
        <v>28.221875139477795</v>
      </c>
      <c r="N62">
        <v>36.246769493278173</v>
      </c>
      <c r="O62">
        <v>0</v>
      </c>
      <c r="P62">
        <v>40.263247536048169</v>
      </c>
      <c r="Q62">
        <v>3.0026111521152115</v>
      </c>
      <c r="R62">
        <v>13.004454004491018</v>
      </c>
      <c r="S62">
        <v>8.0927291321171921</v>
      </c>
      <c r="T62">
        <v>0</v>
      </c>
      <c r="U62">
        <v>20.52324077241208</v>
      </c>
      <c r="V62">
        <v>5.3912198037974672</v>
      </c>
      <c r="W62">
        <v>13.972291726251278</v>
      </c>
      <c r="X62">
        <v>25.098551563657924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2.79657</v>
      </c>
      <c r="AE62">
        <v>0</v>
      </c>
      <c r="AF62">
        <v>2.7225252000000002</v>
      </c>
      <c r="AG62">
        <v>13.007435040000003</v>
      </c>
      <c r="AH62">
        <v>0</v>
      </c>
      <c r="AI62">
        <v>0</v>
      </c>
      <c r="AJ62">
        <v>0</v>
      </c>
      <c r="AK62">
        <v>16.156377450000001</v>
      </c>
      <c r="AL62">
        <v>0</v>
      </c>
      <c r="AM62">
        <v>0</v>
      </c>
      <c r="AN62">
        <v>0.74587301100000014</v>
      </c>
      <c r="AO62">
        <v>0.48482069999999999</v>
      </c>
      <c r="AP62">
        <v>0.55021512000000006</v>
      </c>
      <c r="AQ62">
        <v>0</v>
      </c>
      <c r="AR62">
        <v>0.33870720000000004</v>
      </c>
      <c r="AS62">
        <v>1.6508294399999999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17.162044404740879</v>
      </c>
      <c r="BB62">
        <f t="shared" si="0"/>
        <v>432.10610670937069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5.0010755772264446</v>
      </c>
      <c r="L63">
        <v>211.99673205223885</v>
      </c>
      <c r="M63">
        <v>28.221875139477795</v>
      </c>
      <c r="N63">
        <v>36.246769493278173</v>
      </c>
      <c r="O63">
        <v>0</v>
      </c>
      <c r="P63">
        <v>40.263247536048169</v>
      </c>
      <c r="Q63">
        <v>3.0026111521152115</v>
      </c>
      <c r="R63">
        <v>13.00509291319274</v>
      </c>
      <c r="S63">
        <v>8.0927291321171921</v>
      </c>
      <c r="T63">
        <v>0</v>
      </c>
      <c r="U63">
        <v>19.827252542154721</v>
      </c>
      <c r="V63">
        <v>5.1434941325966852</v>
      </c>
      <c r="W63">
        <v>13.972291726251278</v>
      </c>
      <c r="X63">
        <v>25.098551563657924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2.79657</v>
      </c>
      <c r="AE63">
        <v>0</v>
      </c>
      <c r="AF63">
        <v>2.7225252000000002</v>
      </c>
      <c r="AG63">
        <v>13.007435040000003</v>
      </c>
      <c r="AH63">
        <v>0</v>
      </c>
      <c r="AI63">
        <v>0</v>
      </c>
      <c r="AJ63">
        <v>0</v>
      </c>
      <c r="AK63">
        <v>16.156377450000001</v>
      </c>
      <c r="AL63">
        <v>0</v>
      </c>
      <c r="AM63">
        <v>0</v>
      </c>
      <c r="AN63">
        <v>0.74587301100000014</v>
      </c>
      <c r="AO63">
        <v>0.44874101999999999</v>
      </c>
      <c r="AP63">
        <v>0.55021512000000006</v>
      </c>
      <c r="AQ63">
        <v>4.7747570000000001</v>
      </c>
      <c r="AR63">
        <v>1.0161216</v>
      </c>
      <c r="AS63">
        <v>1.6508294399999999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17.332913566819496</v>
      </c>
      <c r="BB63">
        <f t="shared" si="0"/>
        <v>436.40825427453569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5.0010755772264446</v>
      </c>
      <c r="L64">
        <v>239.99659560912761</v>
      </c>
      <c r="M64">
        <v>28.221875139477795</v>
      </c>
      <c r="N64">
        <v>36.246769493278173</v>
      </c>
      <c r="O64">
        <v>0</v>
      </c>
      <c r="P64">
        <v>40.263247536048169</v>
      </c>
      <c r="Q64">
        <v>3.0026111521152115</v>
      </c>
      <c r="R64">
        <v>13.00509291319274</v>
      </c>
      <c r="S64">
        <v>8.0927291321171921</v>
      </c>
      <c r="T64">
        <v>0</v>
      </c>
      <c r="U64">
        <v>19.827252542154721</v>
      </c>
      <c r="V64">
        <v>5.1434941325966852</v>
      </c>
      <c r="W64">
        <v>13.972291726251278</v>
      </c>
      <c r="X64">
        <v>25.098551563657924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2.79657</v>
      </c>
      <c r="AE64">
        <v>0</v>
      </c>
      <c r="AF64">
        <v>2.7225252000000002</v>
      </c>
      <c r="AG64">
        <v>13.007435040000003</v>
      </c>
      <c r="AH64">
        <v>0</v>
      </c>
      <c r="AI64">
        <v>0</v>
      </c>
      <c r="AJ64">
        <v>0</v>
      </c>
      <c r="AK64">
        <v>16.156377450000001</v>
      </c>
      <c r="AL64">
        <v>0</v>
      </c>
      <c r="AM64">
        <v>0</v>
      </c>
      <c r="AN64">
        <v>0.74587301100000014</v>
      </c>
      <c r="AO64">
        <v>0.40003345200000007</v>
      </c>
      <c r="AP64">
        <v>0.55021512000000006</v>
      </c>
      <c r="AQ64">
        <v>4.7747570000000001</v>
      </c>
      <c r="AR64">
        <v>1.0161216</v>
      </c>
      <c r="AS64">
        <v>1.6508294399999999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18.400647914687948</v>
      </c>
      <c r="BB64">
        <f t="shared" si="0"/>
        <v>463.29167591555608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5.0010755772264446</v>
      </c>
      <c r="L65">
        <v>249.99702165490066</v>
      </c>
      <c r="M65">
        <v>28.221875139477795</v>
      </c>
      <c r="N65">
        <v>36.246769493278173</v>
      </c>
      <c r="O65">
        <v>0</v>
      </c>
      <c r="P65">
        <v>40.263247536048169</v>
      </c>
      <c r="Q65">
        <v>3.0026111521152115</v>
      </c>
      <c r="R65">
        <v>13.00509291319274</v>
      </c>
      <c r="S65">
        <v>8.0927291321171921</v>
      </c>
      <c r="T65">
        <v>0</v>
      </c>
      <c r="U65">
        <v>19.827252542154721</v>
      </c>
      <c r="V65">
        <v>3.5431306280323458</v>
      </c>
      <c r="W65">
        <v>13.969315068493151</v>
      </c>
      <c r="X65">
        <v>24.138920454545449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2.79657</v>
      </c>
      <c r="AE65">
        <v>0</v>
      </c>
      <c r="AF65">
        <v>2.7225252000000002</v>
      </c>
      <c r="AG65">
        <v>13.007435040000003</v>
      </c>
      <c r="AH65">
        <v>0</v>
      </c>
      <c r="AI65">
        <v>0</v>
      </c>
      <c r="AJ65">
        <v>0</v>
      </c>
      <c r="AK65">
        <v>16.156377450000001</v>
      </c>
      <c r="AL65">
        <v>0</v>
      </c>
      <c r="AM65">
        <v>0</v>
      </c>
      <c r="AN65">
        <v>0.74587301100000014</v>
      </c>
      <c r="AO65">
        <v>0.3495219</v>
      </c>
      <c r="AP65">
        <v>0.55021512000000006</v>
      </c>
      <c r="AQ65">
        <v>9.5495140000000003</v>
      </c>
      <c r="AR65">
        <v>2.0322431999999999</v>
      </c>
      <c r="AS65">
        <v>1.6508294399999999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18.904040472140295</v>
      </c>
      <c r="BB65">
        <f t="shared" si="0"/>
        <v>475.96610518044173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5.0010312966977457</v>
      </c>
      <c r="L66">
        <v>374.34740418353584</v>
      </c>
      <c r="M66">
        <v>28.221875139477795</v>
      </c>
      <c r="N66">
        <v>36.246769493278173</v>
      </c>
      <c r="O66">
        <v>0</v>
      </c>
      <c r="P66">
        <v>40.263247536048169</v>
      </c>
      <c r="Q66">
        <v>6.7018929447852758</v>
      </c>
      <c r="R66">
        <v>13.00509291319274</v>
      </c>
      <c r="S66">
        <v>8.0927291321171921</v>
      </c>
      <c r="T66">
        <v>0</v>
      </c>
      <c r="U66">
        <v>19.827252542154721</v>
      </c>
      <c r="V66">
        <v>2.8808030675526024</v>
      </c>
      <c r="W66">
        <v>13.969315068493151</v>
      </c>
      <c r="X66">
        <v>24.138920454545449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2.79657</v>
      </c>
      <c r="AE66">
        <v>0</v>
      </c>
      <c r="AF66">
        <v>2.7225252000000002</v>
      </c>
      <c r="AG66">
        <v>13.007435040000003</v>
      </c>
      <c r="AH66">
        <v>0</v>
      </c>
      <c r="AI66">
        <v>0</v>
      </c>
      <c r="AJ66">
        <v>0</v>
      </c>
      <c r="AK66">
        <v>16.156377450000001</v>
      </c>
      <c r="AL66">
        <v>0</v>
      </c>
      <c r="AM66">
        <v>0</v>
      </c>
      <c r="AN66">
        <v>0.74587301100000014</v>
      </c>
      <c r="AO66">
        <v>0.29359839599999998</v>
      </c>
      <c r="AP66">
        <v>0.55021512000000006</v>
      </c>
      <c r="AQ66">
        <v>9.5495140000000003</v>
      </c>
      <c r="AR66">
        <v>2.0322431999999999</v>
      </c>
      <c r="AS66">
        <v>1.6508294399999999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23.768098687847449</v>
      </c>
      <c r="BB66">
        <f t="shared" si="0"/>
        <v>598.43341594103151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5.0009901970492123</v>
      </c>
      <c r="L67">
        <v>384.99785826427257</v>
      </c>
      <c r="M67">
        <v>28.221875139477795</v>
      </c>
      <c r="N67">
        <v>36.246769493278173</v>
      </c>
      <c r="O67">
        <v>0</v>
      </c>
      <c r="P67">
        <v>40.263247536048169</v>
      </c>
      <c r="Q67">
        <v>6.7018929447852758</v>
      </c>
      <c r="R67">
        <v>13.00509291319274</v>
      </c>
      <c r="S67">
        <v>8.0927291321171921</v>
      </c>
      <c r="T67">
        <v>0</v>
      </c>
      <c r="U67">
        <v>19.827252542154721</v>
      </c>
      <c r="V67">
        <v>2.8808030675526024</v>
      </c>
      <c r="W67">
        <v>13.969315068493151</v>
      </c>
      <c r="X67">
        <v>24.138920454545449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2.79657</v>
      </c>
      <c r="AE67">
        <v>0</v>
      </c>
      <c r="AF67">
        <v>2.7225252000000002</v>
      </c>
      <c r="AG67">
        <v>13.007435040000003</v>
      </c>
      <c r="AH67">
        <v>0</v>
      </c>
      <c r="AI67">
        <v>0</v>
      </c>
      <c r="AJ67">
        <v>0</v>
      </c>
      <c r="AK67">
        <v>16.156377450000001</v>
      </c>
      <c r="AL67">
        <v>0</v>
      </c>
      <c r="AM67">
        <v>0</v>
      </c>
      <c r="AN67">
        <v>0.72674806200000008</v>
      </c>
      <c r="AO67">
        <v>0.27059759999999999</v>
      </c>
      <c r="AP67">
        <v>1.1397313199999999</v>
      </c>
      <c r="AQ67">
        <v>14.324270999999998</v>
      </c>
      <c r="AR67">
        <v>2.0322431999999999</v>
      </c>
      <c r="AS67">
        <v>2.8889515199999996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24.425546563327529</v>
      </c>
      <c r="BB67">
        <f t="shared" si="0"/>
        <v>614.98665058163931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5.0010545205631498</v>
      </c>
      <c r="L68">
        <v>384.99785826427257</v>
      </c>
      <c r="M68">
        <v>28.221875139477795</v>
      </c>
      <c r="N68">
        <v>36.246769493278173</v>
      </c>
      <c r="O68">
        <v>0</v>
      </c>
      <c r="P68">
        <v>40.263247536048169</v>
      </c>
      <c r="Q68">
        <v>6.7018929447852758</v>
      </c>
      <c r="R68">
        <v>13.00509291319274</v>
      </c>
      <c r="S68">
        <v>8.0927291321171921</v>
      </c>
      <c r="T68">
        <v>0</v>
      </c>
      <c r="U68">
        <v>19.827252542154721</v>
      </c>
      <c r="V68">
        <v>2.8808030675526024</v>
      </c>
      <c r="W68">
        <v>13.969315068493151</v>
      </c>
      <c r="X68">
        <v>24.138920454545449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5.5931400000000009</v>
      </c>
      <c r="AE68">
        <v>5.0385587199999993</v>
      </c>
      <c r="AF68">
        <v>2.7225252000000002</v>
      </c>
      <c r="AG68">
        <v>13.007435040000003</v>
      </c>
      <c r="AH68">
        <v>2.9058350000000006</v>
      </c>
      <c r="AI68">
        <v>0</v>
      </c>
      <c r="AJ68">
        <v>0</v>
      </c>
      <c r="AK68">
        <v>16.156377450000001</v>
      </c>
      <c r="AL68">
        <v>0</v>
      </c>
      <c r="AM68">
        <v>0</v>
      </c>
      <c r="AN68">
        <v>0.72674806200000008</v>
      </c>
      <c r="AO68">
        <v>0.50836269119999999</v>
      </c>
      <c r="AP68">
        <v>1.1397313199999999</v>
      </c>
      <c r="AQ68">
        <v>14.324270999999998</v>
      </c>
      <c r="AR68">
        <v>2.0322431999999999</v>
      </c>
      <c r="AS68">
        <v>2.8889515199999996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24.844936330685762</v>
      </c>
      <c r="BB68">
        <f t="shared" ref="BB68:BB99" si="1">SUM(B68:AZ68)-BA68</f>
        <v>625.54605394899511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5.0010295879960154</v>
      </c>
      <c r="L69">
        <v>384.99785826427257</v>
      </c>
      <c r="M69">
        <v>28.221875139477795</v>
      </c>
      <c r="N69">
        <v>36.246769493278173</v>
      </c>
      <c r="O69">
        <v>0</v>
      </c>
      <c r="P69">
        <v>40.264076126732668</v>
      </c>
      <c r="Q69">
        <v>6.7018929447852758</v>
      </c>
      <c r="R69">
        <v>13.00509291319274</v>
      </c>
      <c r="S69">
        <v>8.0927291321171921</v>
      </c>
      <c r="T69">
        <v>0</v>
      </c>
      <c r="U69">
        <v>19.827252542154721</v>
      </c>
      <c r="V69">
        <v>2.8808030675526024</v>
      </c>
      <c r="W69">
        <v>13.969315068493151</v>
      </c>
      <c r="X69">
        <v>24.138920454545449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5.5931400000000009</v>
      </c>
      <c r="AE69">
        <v>5.0385587199999993</v>
      </c>
      <c r="AF69">
        <v>5.4450504000000004</v>
      </c>
      <c r="AG69">
        <v>13.007435040000003</v>
      </c>
      <c r="AH69">
        <v>5.8116700000000012</v>
      </c>
      <c r="AI69">
        <v>0</v>
      </c>
      <c r="AJ69">
        <v>0</v>
      </c>
      <c r="AK69">
        <v>16.156377450000001</v>
      </c>
      <c r="AL69">
        <v>0</v>
      </c>
      <c r="AM69">
        <v>0</v>
      </c>
      <c r="AN69">
        <v>0.72674806200000008</v>
      </c>
      <c r="AO69">
        <v>0.41365353120000004</v>
      </c>
      <c r="AP69">
        <v>1.1397313199999999</v>
      </c>
      <c r="AQ69">
        <v>19.099028000000001</v>
      </c>
      <c r="AR69">
        <v>2.6419161600000001</v>
      </c>
      <c r="AS69">
        <v>2.8889515199999996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25.262037329627496</v>
      </c>
      <c r="BB69">
        <f t="shared" si="1"/>
        <v>636.04783760817088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5.0010045558506144</v>
      </c>
      <c r="L70">
        <v>384.99880893223587</v>
      </c>
      <c r="M70">
        <v>28.221875139477795</v>
      </c>
      <c r="N70">
        <v>36.246769493278173</v>
      </c>
      <c r="O70">
        <v>0</v>
      </c>
      <c r="P70">
        <v>40.264076126732668</v>
      </c>
      <c r="Q70">
        <v>6.7018929447852758</v>
      </c>
      <c r="R70">
        <v>13.00509291319274</v>
      </c>
      <c r="S70">
        <v>7.4623312352437985</v>
      </c>
      <c r="T70">
        <v>0</v>
      </c>
      <c r="U70">
        <v>19.827252542154721</v>
      </c>
      <c r="V70">
        <v>2.8808030675526024</v>
      </c>
      <c r="W70">
        <v>13.969315068493151</v>
      </c>
      <c r="X70">
        <v>24.138920454545449</v>
      </c>
      <c r="Y70">
        <v>0</v>
      </c>
      <c r="Z70">
        <v>0</v>
      </c>
      <c r="AA70">
        <v>1.938976</v>
      </c>
      <c r="AB70">
        <v>0</v>
      </c>
      <c r="AC70">
        <v>2.969770832</v>
      </c>
      <c r="AD70">
        <v>5.5931400000000009</v>
      </c>
      <c r="AE70">
        <v>5.0385587199999993</v>
      </c>
      <c r="AF70">
        <v>5.4450504000000004</v>
      </c>
      <c r="AG70">
        <v>13.007435040000003</v>
      </c>
      <c r="AH70">
        <v>13.395899349999999</v>
      </c>
      <c r="AI70">
        <v>0</v>
      </c>
      <c r="AJ70">
        <v>0</v>
      </c>
      <c r="AK70">
        <v>16.156377450000001</v>
      </c>
      <c r="AL70">
        <v>0</v>
      </c>
      <c r="AM70">
        <v>0</v>
      </c>
      <c r="AN70">
        <v>0.72674806200000008</v>
      </c>
      <c r="AO70">
        <v>0.30721847519999995</v>
      </c>
      <c r="AP70">
        <v>1.1397313199999999</v>
      </c>
      <c r="AQ70">
        <v>19.099028000000001</v>
      </c>
      <c r="AR70">
        <v>2.6419161600000001</v>
      </c>
      <c r="AS70">
        <v>2.8889515199999996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25.711157194298256</v>
      </c>
      <c r="BB70">
        <f t="shared" si="1"/>
        <v>647.35578660844465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5.0010045558506144</v>
      </c>
      <c r="L71">
        <v>384.99880893223587</v>
      </c>
      <c r="M71">
        <v>28.221875139477795</v>
      </c>
      <c r="N71">
        <v>36.246769493278173</v>
      </c>
      <c r="O71">
        <v>0</v>
      </c>
      <c r="P71">
        <v>40.264076126732668</v>
      </c>
      <c r="Q71">
        <v>6.7026306282722521</v>
      </c>
      <c r="R71">
        <v>13.00509291319274</v>
      </c>
      <c r="S71">
        <v>8.0985908553409534</v>
      </c>
      <c r="T71">
        <v>0</v>
      </c>
      <c r="U71">
        <v>19.827252542154721</v>
      </c>
      <c r="V71">
        <v>2.8808030675526024</v>
      </c>
      <c r="W71">
        <v>13.969315068493151</v>
      </c>
      <c r="X71">
        <v>24.138920454545449</v>
      </c>
      <c r="Y71">
        <v>0</v>
      </c>
      <c r="Z71">
        <v>0</v>
      </c>
      <c r="AA71">
        <v>3.63558</v>
      </c>
      <c r="AB71">
        <v>0</v>
      </c>
      <c r="AC71">
        <v>5.9395416640000001</v>
      </c>
      <c r="AD71">
        <v>8.3897099999999991</v>
      </c>
      <c r="AE71">
        <v>8.6600228000000001</v>
      </c>
      <c r="AF71">
        <v>5.4450504000000004</v>
      </c>
      <c r="AG71">
        <v>13.007435040000003</v>
      </c>
      <c r="AH71">
        <v>21.532237350000003</v>
      </c>
      <c r="AI71">
        <v>0</v>
      </c>
      <c r="AJ71">
        <v>0</v>
      </c>
      <c r="AK71">
        <v>16.156377450000001</v>
      </c>
      <c r="AL71">
        <v>0</v>
      </c>
      <c r="AM71">
        <v>1.6198918559999997</v>
      </c>
      <c r="AN71">
        <v>0.72674806200000008</v>
      </c>
      <c r="AO71">
        <v>0.27059759999999999</v>
      </c>
      <c r="AP71">
        <v>0.58951619999999993</v>
      </c>
      <c r="AQ71">
        <v>19.099028000000001</v>
      </c>
      <c r="AR71">
        <v>2.6419161600000001</v>
      </c>
      <c r="AS71">
        <v>2.8889515199999996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26.509186078170821</v>
      </c>
      <c r="BB71">
        <f t="shared" si="1"/>
        <v>667.44855780095622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5.0010045558506144</v>
      </c>
      <c r="L72">
        <v>384.99880893223587</v>
      </c>
      <c r="M72">
        <v>28.221875139477795</v>
      </c>
      <c r="N72">
        <v>36.246769493278173</v>
      </c>
      <c r="O72">
        <v>0</v>
      </c>
      <c r="P72">
        <v>40.264076126732668</v>
      </c>
      <c r="Q72">
        <v>6.7026306282722521</v>
      </c>
      <c r="R72">
        <v>13.00509291319274</v>
      </c>
      <c r="S72">
        <v>8.0985908553409534</v>
      </c>
      <c r="T72">
        <v>0</v>
      </c>
      <c r="U72">
        <v>19.827252542154721</v>
      </c>
      <c r="V72">
        <v>2.8808030675526024</v>
      </c>
      <c r="W72">
        <v>13.969315068493151</v>
      </c>
      <c r="X72">
        <v>24.138920454545449</v>
      </c>
      <c r="Y72">
        <v>0</v>
      </c>
      <c r="Z72">
        <v>0.33748000000000006</v>
      </c>
      <c r="AA72">
        <v>4.8474399999999997</v>
      </c>
      <c r="AB72">
        <v>1.0223624999999998</v>
      </c>
      <c r="AC72">
        <v>5.9395416640000001</v>
      </c>
      <c r="AD72">
        <v>11.186280000000002</v>
      </c>
      <c r="AE72">
        <v>9.4472975999999989</v>
      </c>
      <c r="AF72">
        <v>5.4450504000000004</v>
      </c>
      <c r="AG72">
        <v>13.007435040000003</v>
      </c>
      <c r="AH72">
        <v>28.709649800000001</v>
      </c>
      <c r="AI72">
        <v>0</v>
      </c>
      <c r="AJ72">
        <v>0</v>
      </c>
      <c r="AK72">
        <v>16.156377450000001</v>
      </c>
      <c r="AL72">
        <v>0</v>
      </c>
      <c r="AM72">
        <v>1.6198918559999997</v>
      </c>
      <c r="AN72">
        <v>0.72674806200000008</v>
      </c>
      <c r="AO72">
        <v>0.27059759999999999</v>
      </c>
      <c r="AP72">
        <v>0.58951619999999993</v>
      </c>
      <c r="AQ72">
        <v>19.099028000000001</v>
      </c>
      <c r="AR72">
        <v>2.6419161600000001</v>
      </c>
      <c r="AS72">
        <v>2.8889515199999996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27.018504852570818</v>
      </c>
      <c r="BB72">
        <f t="shared" si="1"/>
        <v>680.27219877655614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5.0010045558506144</v>
      </c>
      <c r="L73">
        <v>384.99880893223587</v>
      </c>
      <c r="M73">
        <v>28.221875139477795</v>
      </c>
      <c r="N73">
        <v>36.246769493278173</v>
      </c>
      <c r="O73">
        <v>0</v>
      </c>
      <c r="P73">
        <v>40.264076126732668</v>
      </c>
      <c r="Q73">
        <v>6.7026306282722521</v>
      </c>
      <c r="R73">
        <v>13.00509291319274</v>
      </c>
      <c r="S73">
        <v>8.0985908553409534</v>
      </c>
      <c r="T73">
        <v>0</v>
      </c>
      <c r="U73">
        <v>20.14972018871509</v>
      </c>
      <c r="V73">
        <v>2.7844269828178692</v>
      </c>
      <c r="W73">
        <v>13.969315068493151</v>
      </c>
      <c r="X73">
        <v>24.138920454545449</v>
      </c>
      <c r="Y73">
        <v>0</v>
      </c>
      <c r="Z73">
        <v>2.1936199999999997</v>
      </c>
      <c r="AA73">
        <v>8.6206872959999998</v>
      </c>
      <c r="AB73">
        <v>4.9073400000000005</v>
      </c>
      <c r="AC73">
        <v>8.9183002002000009</v>
      </c>
      <c r="AD73">
        <v>11.186280000000002</v>
      </c>
      <c r="AE73">
        <v>14.564583799999998</v>
      </c>
      <c r="AF73">
        <v>5.4450504000000004</v>
      </c>
      <c r="AG73">
        <v>13.007435040000003</v>
      </c>
      <c r="AH73">
        <v>35.887062250000007</v>
      </c>
      <c r="AI73">
        <v>1.1719181999999999</v>
      </c>
      <c r="AJ73">
        <v>0</v>
      </c>
      <c r="AK73">
        <v>16.156377450000001</v>
      </c>
      <c r="AL73">
        <v>0</v>
      </c>
      <c r="AM73">
        <v>3.2397837119999995</v>
      </c>
      <c r="AN73">
        <v>0.72674806200000008</v>
      </c>
      <c r="AO73">
        <v>1.6133028912</v>
      </c>
      <c r="AP73">
        <v>0.58951619999999993</v>
      </c>
      <c r="AQ73">
        <v>19.099028000000001</v>
      </c>
      <c r="AR73">
        <v>3.7257792000000003</v>
      </c>
      <c r="AS73">
        <v>2.8889515199999996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28.173378427970441</v>
      </c>
      <c r="BB73">
        <f t="shared" si="1"/>
        <v>709.34961713238215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5.0010045558506144</v>
      </c>
      <c r="L74">
        <v>384.99880893223587</v>
      </c>
      <c r="M74">
        <v>28.221875139477795</v>
      </c>
      <c r="N74">
        <v>36.246769493278173</v>
      </c>
      <c r="O74">
        <v>0</v>
      </c>
      <c r="P74">
        <v>40.264076126732668</v>
      </c>
      <c r="Q74">
        <v>6.7026306282722521</v>
      </c>
      <c r="R74">
        <v>13.00509291319274</v>
      </c>
      <c r="S74">
        <v>8.0985908553409534</v>
      </c>
      <c r="T74">
        <v>0</v>
      </c>
      <c r="U74">
        <v>20.555020482264222</v>
      </c>
      <c r="V74">
        <v>2.7844269828178692</v>
      </c>
      <c r="W74">
        <v>13.969315068493151</v>
      </c>
      <c r="X74">
        <v>24.138920454545449</v>
      </c>
      <c r="Y74">
        <v>0</v>
      </c>
      <c r="Z74">
        <v>4.0214116799999999</v>
      </c>
      <c r="AA74">
        <v>8.6206872959999998</v>
      </c>
      <c r="AB74">
        <v>12.1211298</v>
      </c>
      <c r="AC74">
        <v>8.9183002002000009</v>
      </c>
      <c r="AD74">
        <v>11.186280000000002</v>
      </c>
      <c r="AE74">
        <v>15.167636296800003</v>
      </c>
      <c r="AF74">
        <v>6.0500559999999988</v>
      </c>
      <c r="AG74">
        <v>13.007435040000003</v>
      </c>
      <c r="AH74">
        <v>43.064474700000005</v>
      </c>
      <c r="AI74">
        <v>5.0783122000000001</v>
      </c>
      <c r="AJ74">
        <v>0</v>
      </c>
      <c r="AK74">
        <v>16.156377450000001</v>
      </c>
      <c r="AL74">
        <v>0</v>
      </c>
      <c r="AM74">
        <v>4.8596755680000001</v>
      </c>
      <c r="AN74">
        <v>0.72674806200000008</v>
      </c>
      <c r="AO74">
        <v>1.6349506991999998</v>
      </c>
      <c r="AP74">
        <v>0.58951619999999993</v>
      </c>
      <c r="AQ74">
        <v>19.099028000000001</v>
      </c>
      <c r="AR74">
        <v>3.7257792000000003</v>
      </c>
      <c r="AS74">
        <v>2.8889515199999996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29.066505217574797</v>
      </c>
      <c r="BB74">
        <f t="shared" si="1"/>
        <v>731.83677632712704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5.0010045558506144</v>
      </c>
      <c r="L75">
        <v>384.99880893223587</v>
      </c>
      <c r="M75">
        <v>28.221875139477795</v>
      </c>
      <c r="N75">
        <v>36.246769493278173</v>
      </c>
      <c r="O75">
        <v>0</v>
      </c>
      <c r="P75">
        <v>40.263247536048169</v>
      </c>
      <c r="Q75">
        <v>6.7026306282722521</v>
      </c>
      <c r="R75">
        <v>13.00509291319274</v>
      </c>
      <c r="S75">
        <v>8.0985908553409534</v>
      </c>
      <c r="T75">
        <v>0</v>
      </c>
      <c r="U75">
        <v>20.929118781246189</v>
      </c>
      <c r="V75">
        <v>2.7844269828178692</v>
      </c>
      <c r="W75">
        <v>13.780122713591108</v>
      </c>
      <c r="X75">
        <v>24.138920454545449</v>
      </c>
      <c r="Y75">
        <v>0</v>
      </c>
      <c r="Z75">
        <v>4.0214116799999999</v>
      </c>
      <c r="AA75">
        <v>8.6206872959999998</v>
      </c>
      <c r="AB75">
        <v>12.1211298</v>
      </c>
      <c r="AC75">
        <v>8.9183002002000009</v>
      </c>
      <c r="AD75">
        <v>11.186280000000002</v>
      </c>
      <c r="AE75">
        <v>15.167636296800003</v>
      </c>
      <c r="AF75">
        <v>6.0500559999999988</v>
      </c>
      <c r="AG75">
        <v>13.007435040000003</v>
      </c>
      <c r="AH75">
        <v>43.064474700000005</v>
      </c>
      <c r="AI75">
        <v>5.0783122000000001</v>
      </c>
      <c r="AJ75">
        <v>0</v>
      </c>
      <c r="AK75">
        <v>16.156377450000001</v>
      </c>
      <c r="AL75">
        <v>0</v>
      </c>
      <c r="AM75">
        <v>4.8596755680000001</v>
      </c>
      <c r="AN75">
        <v>0.72674806200000008</v>
      </c>
      <c r="AO75">
        <v>1.6556965152000003</v>
      </c>
      <c r="AP75">
        <v>0.86462375999999996</v>
      </c>
      <c r="AQ75">
        <v>19.099028000000001</v>
      </c>
      <c r="AR75">
        <v>3.7257792000000003</v>
      </c>
      <c r="AS75">
        <v>2.8889515199999996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29.084839024268689</v>
      </c>
      <c r="BB75">
        <f t="shared" si="1"/>
        <v>732.2983732498285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5.0010045558506144</v>
      </c>
      <c r="L76">
        <v>384.99880893223587</v>
      </c>
      <c r="M76">
        <v>28.221875139477795</v>
      </c>
      <c r="N76">
        <v>36.246769493278173</v>
      </c>
      <c r="O76">
        <v>0</v>
      </c>
      <c r="P76">
        <v>40.263247536048169</v>
      </c>
      <c r="Q76">
        <v>6.7026306282722521</v>
      </c>
      <c r="R76">
        <v>13.00509291319274</v>
      </c>
      <c r="S76">
        <v>8.0985908553409534</v>
      </c>
      <c r="T76">
        <v>0</v>
      </c>
      <c r="U76">
        <v>21.323816331109587</v>
      </c>
      <c r="V76">
        <v>2.7844269828178692</v>
      </c>
      <c r="W76">
        <v>13.780122713591108</v>
      </c>
      <c r="X76">
        <v>24.138920454545449</v>
      </c>
      <c r="Y76">
        <v>0</v>
      </c>
      <c r="Z76">
        <v>4.0214116799999999</v>
      </c>
      <c r="AA76">
        <v>8.6206872959999998</v>
      </c>
      <c r="AB76">
        <v>12.1211298</v>
      </c>
      <c r="AC76">
        <v>8.9183002002000009</v>
      </c>
      <c r="AD76">
        <v>11.186280000000002</v>
      </c>
      <c r="AE76">
        <v>15.167636296800003</v>
      </c>
      <c r="AF76">
        <v>6.0500559999999988</v>
      </c>
      <c r="AG76">
        <v>13.007435040000003</v>
      </c>
      <c r="AH76">
        <v>43.064474700000005</v>
      </c>
      <c r="AI76">
        <v>5.0783122000000001</v>
      </c>
      <c r="AJ76">
        <v>0</v>
      </c>
      <c r="AK76">
        <v>16.156377450000001</v>
      </c>
      <c r="AL76">
        <v>0</v>
      </c>
      <c r="AM76">
        <v>4.8596755680000001</v>
      </c>
      <c r="AN76">
        <v>0.72674806200000008</v>
      </c>
      <c r="AO76">
        <v>0.42898739520000001</v>
      </c>
      <c r="AP76">
        <v>0.86462375999999996</v>
      </c>
      <c r="AQ76">
        <v>19.099028000000001</v>
      </c>
      <c r="AR76">
        <v>3.7257792000000003</v>
      </c>
      <c r="AS76">
        <v>2.8889515199999996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29.05305613319851</v>
      </c>
      <c r="BB76">
        <f t="shared" si="1"/>
        <v>731.49814457076207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5.0010045558506144</v>
      </c>
      <c r="L77">
        <v>384.99880893223587</v>
      </c>
      <c r="M77">
        <v>28.221875139477795</v>
      </c>
      <c r="N77">
        <v>36.246769493278173</v>
      </c>
      <c r="O77">
        <v>0</v>
      </c>
      <c r="P77">
        <v>40.263247536048169</v>
      </c>
      <c r="Q77">
        <v>6.7026306282722521</v>
      </c>
      <c r="R77">
        <v>13.00509291319274</v>
      </c>
      <c r="S77">
        <v>8.0985908553409534</v>
      </c>
      <c r="T77">
        <v>0</v>
      </c>
      <c r="U77">
        <v>21.411262870279366</v>
      </c>
      <c r="V77">
        <v>2.7844269828178692</v>
      </c>
      <c r="W77">
        <v>13.780122713591108</v>
      </c>
      <c r="X77">
        <v>24.134902854877083</v>
      </c>
      <c r="Y77">
        <v>0</v>
      </c>
      <c r="Z77">
        <v>4.0214116799999999</v>
      </c>
      <c r="AA77">
        <v>8.6206872959999998</v>
      </c>
      <c r="AB77">
        <v>12.1211298</v>
      </c>
      <c r="AC77">
        <v>8.9183002002000009</v>
      </c>
      <c r="AD77">
        <v>11.186280000000002</v>
      </c>
      <c r="AE77">
        <v>15.167636296800003</v>
      </c>
      <c r="AF77">
        <v>6.0500559999999988</v>
      </c>
      <c r="AG77">
        <v>13.007435040000003</v>
      </c>
      <c r="AH77">
        <v>43.064474700000005</v>
      </c>
      <c r="AI77">
        <v>5.0783122000000001</v>
      </c>
      <c r="AJ77">
        <v>0</v>
      </c>
      <c r="AK77">
        <v>16.156377450000001</v>
      </c>
      <c r="AL77">
        <v>0</v>
      </c>
      <c r="AM77">
        <v>4.8596755680000001</v>
      </c>
      <c r="AN77">
        <v>0.72674806200000008</v>
      </c>
      <c r="AO77">
        <v>0.44883121919999996</v>
      </c>
      <c r="AP77">
        <v>0.86462375999999996</v>
      </c>
      <c r="AQ77">
        <v>19.099028000000001</v>
      </c>
      <c r="AR77">
        <v>10.499923199999998</v>
      </c>
      <c r="AS77">
        <v>5.1175712639999986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29.40090651548018</v>
      </c>
      <c r="BB77">
        <f t="shared" si="1"/>
        <v>740.25633069598177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5.0010045558506144</v>
      </c>
      <c r="L78">
        <v>384.99880893223587</v>
      </c>
      <c r="M78">
        <v>28.221875139477795</v>
      </c>
      <c r="N78">
        <v>36.246769493278173</v>
      </c>
      <c r="O78">
        <v>0</v>
      </c>
      <c r="P78">
        <v>40.263247536048169</v>
      </c>
      <c r="Q78">
        <v>6.7026306282722521</v>
      </c>
      <c r="R78">
        <v>13.00509291319274</v>
      </c>
      <c r="S78">
        <v>8.0985908553409534</v>
      </c>
      <c r="T78">
        <v>0</v>
      </c>
      <c r="U78">
        <v>21.411262870279366</v>
      </c>
      <c r="V78">
        <v>2.7844269828178692</v>
      </c>
      <c r="W78">
        <v>13.780122713591108</v>
      </c>
      <c r="X78">
        <v>24.14211047971455</v>
      </c>
      <c r="Y78">
        <v>0</v>
      </c>
      <c r="Z78">
        <v>4.0214116799999999</v>
      </c>
      <c r="AA78">
        <v>8.6206872959999998</v>
      </c>
      <c r="AB78">
        <v>12.1211298</v>
      </c>
      <c r="AC78">
        <v>8.9183002002000009</v>
      </c>
      <c r="AD78">
        <v>11.186280000000002</v>
      </c>
      <c r="AE78">
        <v>15.167636296800003</v>
      </c>
      <c r="AF78">
        <v>6.0500559999999988</v>
      </c>
      <c r="AG78">
        <v>13.007435040000003</v>
      </c>
      <c r="AH78">
        <v>40.681689999999996</v>
      </c>
      <c r="AI78">
        <v>5.0783122000000001</v>
      </c>
      <c r="AJ78">
        <v>0</v>
      </c>
      <c r="AK78">
        <v>16.156377450000001</v>
      </c>
      <c r="AL78">
        <v>0</v>
      </c>
      <c r="AM78">
        <v>4.8596755680000001</v>
      </c>
      <c r="AN78">
        <v>0.72674806200000008</v>
      </c>
      <c r="AO78">
        <v>0.46145910720000005</v>
      </c>
      <c r="AP78">
        <v>0.86462375999999996</v>
      </c>
      <c r="AQ78">
        <v>19.099028000000001</v>
      </c>
      <c r="AR78">
        <v>10.499923199999998</v>
      </c>
      <c r="AS78">
        <v>5.1175712639999986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29.310642091648965</v>
      </c>
      <c r="BB78">
        <f t="shared" si="1"/>
        <v>737.98364593265046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5.0010045558506144</v>
      </c>
      <c r="L79">
        <v>384.99880893223587</v>
      </c>
      <c r="M79">
        <v>28.221875139477795</v>
      </c>
      <c r="N79">
        <v>36.246769493278173</v>
      </c>
      <c r="O79">
        <v>0</v>
      </c>
      <c r="P79">
        <v>40.264076126732668</v>
      </c>
      <c r="Q79">
        <v>6.7026306282722521</v>
      </c>
      <c r="R79">
        <v>13.00509291319274</v>
      </c>
      <c r="S79">
        <v>8.0985908553409534</v>
      </c>
      <c r="T79">
        <v>0</v>
      </c>
      <c r="U79">
        <v>21.411262870279366</v>
      </c>
      <c r="V79">
        <v>2.8808030675526024</v>
      </c>
      <c r="W79">
        <v>13.780122713591108</v>
      </c>
      <c r="X79">
        <v>24.134902854877083</v>
      </c>
      <c r="Y79">
        <v>0</v>
      </c>
      <c r="Z79">
        <v>4.0214116799999999</v>
      </c>
      <c r="AA79">
        <v>8.6206872959999998</v>
      </c>
      <c r="AB79">
        <v>12.1211298</v>
      </c>
      <c r="AC79">
        <v>8.9183002002000009</v>
      </c>
      <c r="AD79">
        <v>11.186280000000002</v>
      </c>
      <c r="AE79">
        <v>15.167636296800003</v>
      </c>
      <c r="AF79">
        <v>6.0500559999999988</v>
      </c>
      <c r="AG79">
        <v>13.007435040000003</v>
      </c>
      <c r="AH79">
        <v>35.887062250000007</v>
      </c>
      <c r="AI79">
        <v>5.0783122000000001</v>
      </c>
      <c r="AJ79">
        <v>0</v>
      </c>
      <c r="AK79">
        <v>16.156377450000001</v>
      </c>
      <c r="AL79">
        <v>0</v>
      </c>
      <c r="AM79">
        <v>4.8596755680000001</v>
      </c>
      <c r="AN79">
        <v>0.72674806200000008</v>
      </c>
      <c r="AO79">
        <v>0.49302882720000007</v>
      </c>
      <c r="AP79">
        <v>0.86462375999999996</v>
      </c>
      <c r="AQ79">
        <v>19.099028000000001</v>
      </c>
      <c r="AR79">
        <v>10.499923199999998</v>
      </c>
      <c r="AS79">
        <v>2.8889515199999996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29.046997989754185</v>
      </c>
      <c r="BB79">
        <f t="shared" si="1"/>
        <v>731.34560931112696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5.0010045558506144</v>
      </c>
      <c r="L80">
        <v>384.99880893223587</v>
      </c>
      <c r="M80">
        <v>28.221875139477795</v>
      </c>
      <c r="N80">
        <v>36.246769493278173</v>
      </c>
      <c r="O80">
        <v>0</v>
      </c>
      <c r="P80">
        <v>40.270455604848287</v>
      </c>
      <c r="Q80">
        <v>6.7026306282722521</v>
      </c>
      <c r="R80">
        <v>13.00509291319274</v>
      </c>
      <c r="S80">
        <v>8.0985908553409534</v>
      </c>
      <c r="T80">
        <v>0</v>
      </c>
      <c r="U80">
        <v>21.411262870279366</v>
      </c>
      <c r="V80">
        <v>2.8808030675526024</v>
      </c>
      <c r="W80">
        <v>13.780122713591108</v>
      </c>
      <c r="X80">
        <v>24.14211047971455</v>
      </c>
      <c r="Y80">
        <v>0</v>
      </c>
      <c r="Z80">
        <v>2.1936199999999997</v>
      </c>
      <c r="AA80">
        <v>5.0898119999999993</v>
      </c>
      <c r="AB80">
        <v>8.0807532000000002</v>
      </c>
      <c r="AC80">
        <v>5.9454030538000007</v>
      </c>
      <c r="AD80">
        <v>8.3897099999999991</v>
      </c>
      <c r="AE80">
        <v>15.167636296800003</v>
      </c>
      <c r="AF80">
        <v>5.4450504000000004</v>
      </c>
      <c r="AG80">
        <v>13.007435040000003</v>
      </c>
      <c r="AH80">
        <v>28.709649800000001</v>
      </c>
      <c r="AI80">
        <v>0.97659849999999992</v>
      </c>
      <c r="AJ80">
        <v>0</v>
      </c>
      <c r="AK80">
        <v>16.156377450000001</v>
      </c>
      <c r="AL80">
        <v>0</v>
      </c>
      <c r="AM80">
        <v>3.2397837119999995</v>
      </c>
      <c r="AN80">
        <v>0.72674806200000008</v>
      </c>
      <c r="AO80">
        <v>0.55887424320000001</v>
      </c>
      <c r="AP80">
        <v>0.86462375999999996</v>
      </c>
      <c r="AQ80">
        <v>19.099028000000001</v>
      </c>
      <c r="AR80">
        <v>3.3870719999999999</v>
      </c>
      <c r="AS80">
        <v>2.8889515199999996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27.683030572899622</v>
      </c>
      <c r="BB80">
        <f t="shared" si="1"/>
        <v>697.00362371853464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5.0010045558506144</v>
      </c>
      <c r="L81">
        <v>384.99880893223587</v>
      </c>
      <c r="M81">
        <v>28.221875139477795</v>
      </c>
      <c r="N81">
        <v>36.246769493278173</v>
      </c>
      <c r="O81">
        <v>0</v>
      </c>
      <c r="P81">
        <v>40.260057862631697</v>
      </c>
      <c r="Q81">
        <v>6.7026306282722521</v>
      </c>
      <c r="R81">
        <v>13.00509291319274</v>
      </c>
      <c r="S81">
        <v>8.0985908553409534</v>
      </c>
      <c r="T81">
        <v>0</v>
      </c>
      <c r="U81">
        <v>21.411262870279366</v>
      </c>
      <c r="V81">
        <v>2.8808030675526024</v>
      </c>
      <c r="W81">
        <v>13.780122713591108</v>
      </c>
      <c r="X81">
        <v>24.14211047971455</v>
      </c>
      <c r="Y81">
        <v>0</v>
      </c>
      <c r="Z81">
        <v>2.01070584</v>
      </c>
      <c r="AA81">
        <v>3.63558</v>
      </c>
      <c r="AB81">
        <v>3.6805050000000001</v>
      </c>
      <c r="AC81">
        <v>2.969770832</v>
      </c>
      <c r="AD81">
        <v>5.5931400000000009</v>
      </c>
      <c r="AE81">
        <v>15.167636296800003</v>
      </c>
      <c r="AF81">
        <v>5.4450504000000004</v>
      </c>
      <c r="AG81">
        <v>13.007435040000003</v>
      </c>
      <c r="AH81">
        <v>21.299770550000005</v>
      </c>
      <c r="AI81">
        <v>0</v>
      </c>
      <c r="AJ81">
        <v>0</v>
      </c>
      <c r="AK81">
        <v>16.156377450000001</v>
      </c>
      <c r="AL81">
        <v>0</v>
      </c>
      <c r="AM81">
        <v>1.6198918559999997</v>
      </c>
      <c r="AN81">
        <v>0.72674806200000008</v>
      </c>
      <c r="AO81">
        <v>0.58503201120000003</v>
      </c>
      <c r="AP81">
        <v>0.86462375999999996</v>
      </c>
      <c r="AQ81">
        <v>19.099028000000001</v>
      </c>
      <c r="AR81">
        <v>4.7419007999999998</v>
      </c>
      <c r="AS81">
        <v>2.8889515199999996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26.902016937326348</v>
      </c>
      <c r="BB81">
        <f t="shared" si="1"/>
        <v>677.33925999209134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5.0010045558506144</v>
      </c>
      <c r="L82">
        <v>384.99880893223587</v>
      </c>
      <c r="M82">
        <v>28.221875139477795</v>
      </c>
      <c r="N82">
        <v>36.246769493278173</v>
      </c>
      <c r="O82">
        <v>0</v>
      </c>
      <c r="P82">
        <v>40.260057862631697</v>
      </c>
      <c r="Q82">
        <v>6.7026306282722521</v>
      </c>
      <c r="R82">
        <v>13.00509291319274</v>
      </c>
      <c r="S82">
        <v>8.0985908553409534</v>
      </c>
      <c r="T82">
        <v>0</v>
      </c>
      <c r="U82">
        <v>21.411262870279366</v>
      </c>
      <c r="V82">
        <v>2.8808030675526024</v>
      </c>
      <c r="W82">
        <v>13.780122713591108</v>
      </c>
      <c r="X82">
        <v>24.14211047971455</v>
      </c>
      <c r="Y82">
        <v>0</v>
      </c>
      <c r="Z82">
        <v>2.01070584</v>
      </c>
      <c r="AA82">
        <v>1.938976</v>
      </c>
      <c r="AB82">
        <v>0</v>
      </c>
      <c r="AC82">
        <v>0</v>
      </c>
      <c r="AD82">
        <v>2.79657</v>
      </c>
      <c r="AE82">
        <v>15.167636296800003</v>
      </c>
      <c r="AF82">
        <v>5.4450504000000004</v>
      </c>
      <c r="AG82">
        <v>13.007435040000003</v>
      </c>
      <c r="AH82">
        <v>13.076257500000002</v>
      </c>
      <c r="AI82">
        <v>0</v>
      </c>
      <c r="AJ82">
        <v>0</v>
      </c>
      <c r="AK82">
        <v>16.156377450000001</v>
      </c>
      <c r="AL82">
        <v>0</v>
      </c>
      <c r="AM82">
        <v>0</v>
      </c>
      <c r="AN82">
        <v>0.72674806200000008</v>
      </c>
      <c r="AO82">
        <v>0.61299376319999987</v>
      </c>
      <c r="AP82">
        <v>0.86462375999999996</v>
      </c>
      <c r="AQ82">
        <v>17.977829999999997</v>
      </c>
      <c r="AR82">
        <v>4.7419007999999998</v>
      </c>
      <c r="AS82">
        <v>2.8889515199999996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26.058557809126341</v>
      </c>
      <c r="BB82">
        <f t="shared" si="1"/>
        <v>656.10262813429154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5.0010045558506144</v>
      </c>
      <c r="L83">
        <v>384.99880893223587</v>
      </c>
      <c r="M83">
        <v>28.221875139477795</v>
      </c>
      <c r="N83">
        <v>36.246769493278173</v>
      </c>
      <c r="O83">
        <v>0</v>
      </c>
      <c r="P83">
        <v>40.260057862631697</v>
      </c>
      <c r="Q83">
        <v>6.7026306282722521</v>
      </c>
      <c r="R83">
        <v>13.00509291319274</v>
      </c>
      <c r="S83">
        <v>8.0985908553409534</v>
      </c>
      <c r="T83">
        <v>0</v>
      </c>
      <c r="U83">
        <v>21.411262870279366</v>
      </c>
      <c r="V83">
        <v>3.0060196942675161</v>
      </c>
      <c r="W83">
        <v>13.964342442184643</v>
      </c>
      <c r="X83">
        <v>24.14211047971455</v>
      </c>
      <c r="Y83">
        <v>0</v>
      </c>
      <c r="Z83">
        <v>2.01070584</v>
      </c>
      <c r="AA83">
        <v>0</v>
      </c>
      <c r="AB83">
        <v>0</v>
      </c>
      <c r="AC83">
        <v>0</v>
      </c>
      <c r="AD83">
        <v>0.40529999999999999</v>
      </c>
      <c r="AE83">
        <v>9.4472975999999989</v>
      </c>
      <c r="AF83">
        <v>5.4450504000000004</v>
      </c>
      <c r="AG83">
        <v>13.007435040000003</v>
      </c>
      <c r="AH83">
        <v>5.8116700000000012</v>
      </c>
      <c r="AI83">
        <v>0</v>
      </c>
      <c r="AJ83">
        <v>0</v>
      </c>
      <c r="AK83">
        <v>16.156377450000001</v>
      </c>
      <c r="AL83">
        <v>0</v>
      </c>
      <c r="AM83">
        <v>0</v>
      </c>
      <c r="AN83">
        <v>0.72674806200000008</v>
      </c>
      <c r="AO83">
        <v>0.63554356320000005</v>
      </c>
      <c r="AP83">
        <v>0.86462375999999996</v>
      </c>
      <c r="AQ83">
        <v>14.324270999999998</v>
      </c>
      <c r="AR83">
        <v>6.0967296000000006</v>
      </c>
      <c r="AS83">
        <v>2.8889515199999996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25.321988122807522</v>
      </c>
      <c r="BB83">
        <f t="shared" si="1"/>
        <v>637.55728157911858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5.0010045558506144</v>
      </c>
      <c r="L84">
        <v>384.99880893223587</v>
      </c>
      <c r="M84">
        <v>28.221875139477795</v>
      </c>
      <c r="N84">
        <v>36.246769493278173</v>
      </c>
      <c r="O84">
        <v>0</v>
      </c>
      <c r="P84">
        <v>40.260057862631697</v>
      </c>
      <c r="Q84">
        <v>6.7026306282722521</v>
      </c>
      <c r="R84">
        <v>13.00509291319274</v>
      </c>
      <c r="S84">
        <v>8.0985908553409534</v>
      </c>
      <c r="T84">
        <v>0</v>
      </c>
      <c r="U84">
        <v>21.411262870279366</v>
      </c>
      <c r="V84">
        <v>3.0060196942675161</v>
      </c>
      <c r="W84">
        <v>13.969315068493151</v>
      </c>
      <c r="X84">
        <v>24.14211047971455</v>
      </c>
      <c r="Y84">
        <v>0</v>
      </c>
      <c r="Z84">
        <v>2.01070584</v>
      </c>
      <c r="AA84">
        <v>0</v>
      </c>
      <c r="AB84">
        <v>0</v>
      </c>
      <c r="AC84">
        <v>0</v>
      </c>
      <c r="AD84">
        <v>0</v>
      </c>
      <c r="AE84">
        <v>4.7236487999999994</v>
      </c>
      <c r="AF84">
        <v>5.4450504000000004</v>
      </c>
      <c r="AG84">
        <v>13.007435040000003</v>
      </c>
      <c r="AH84">
        <v>0.87175049999999987</v>
      </c>
      <c r="AI84">
        <v>0</v>
      </c>
      <c r="AJ84">
        <v>0</v>
      </c>
      <c r="AK84">
        <v>16.156377450000001</v>
      </c>
      <c r="AL84">
        <v>0</v>
      </c>
      <c r="AM84">
        <v>0</v>
      </c>
      <c r="AN84">
        <v>0.72674806200000008</v>
      </c>
      <c r="AO84">
        <v>0.65809336319999989</v>
      </c>
      <c r="AP84">
        <v>0.86462375999999996</v>
      </c>
      <c r="AQ84">
        <v>9.5495140000000003</v>
      </c>
      <c r="AR84">
        <v>6.0967296000000006</v>
      </c>
      <c r="AS84">
        <v>2.8889515199999996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24.756013022110618</v>
      </c>
      <c r="BB84">
        <f t="shared" si="1"/>
        <v>623.30715380612401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4.9594922880913632</v>
      </c>
      <c r="L85">
        <v>384.99880893223587</v>
      </c>
      <c r="M85">
        <v>28.221875139477795</v>
      </c>
      <c r="N85">
        <v>36.246769493278173</v>
      </c>
      <c r="O85">
        <v>0</v>
      </c>
      <c r="P85">
        <v>40.260057862631697</v>
      </c>
      <c r="Q85">
        <v>6.7026306282722521</v>
      </c>
      <c r="R85">
        <v>13.00509291319274</v>
      </c>
      <c r="S85">
        <v>8.0985908553409534</v>
      </c>
      <c r="T85">
        <v>0</v>
      </c>
      <c r="U85">
        <v>21.411262870279366</v>
      </c>
      <c r="V85">
        <v>3.0060196942675161</v>
      </c>
      <c r="W85">
        <v>13.780122713591108</v>
      </c>
      <c r="X85">
        <v>24.14211047971455</v>
      </c>
      <c r="Y85">
        <v>0</v>
      </c>
      <c r="Z85">
        <v>2.01070584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5.4450504000000004</v>
      </c>
      <c r="AG85">
        <v>13.007435040000003</v>
      </c>
      <c r="AH85">
        <v>0</v>
      </c>
      <c r="AI85">
        <v>0</v>
      </c>
      <c r="AJ85">
        <v>0</v>
      </c>
      <c r="AK85">
        <v>16.156377450000001</v>
      </c>
      <c r="AL85">
        <v>0</v>
      </c>
      <c r="AM85">
        <v>0</v>
      </c>
      <c r="AN85">
        <v>0.72674806200000008</v>
      </c>
      <c r="AO85">
        <v>0.70319296319999991</v>
      </c>
      <c r="AP85">
        <v>0.86462375999999996</v>
      </c>
      <c r="AQ85">
        <v>9.5495140000000003</v>
      </c>
      <c r="AR85">
        <v>5.4193151999999998</v>
      </c>
      <c r="AS85">
        <v>2.8889515199999996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24.50930173106061</v>
      </c>
      <c r="BB85">
        <f t="shared" si="1"/>
        <v>617.09544637451279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4.9594922880913632</v>
      </c>
      <c r="L86">
        <v>359.99969391526201</v>
      </c>
      <c r="M86">
        <v>28.221875139477795</v>
      </c>
      <c r="N86">
        <v>36.246769493278173</v>
      </c>
      <c r="O86">
        <v>0</v>
      </c>
      <c r="P86">
        <v>40.260057862631697</v>
      </c>
      <c r="Q86">
        <v>3.0031008538681947</v>
      </c>
      <c r="R86">
        <v>13.00509291319274</v>
      </c>
      <c r="S86">
        <v>8.0985908553409534</v>
      </c>
      <c r="T86">
        <v>0</v>
      </c>
      <c r="U86">
        <v>21.411262870279366</v>
      </c>
      <c r="V86">
        <v>3.0060196942675161</v>
      </c>
      <c r="W86">
        <v>13.780122713591108</v>
      </c>
      <c r="X86">
        <v>24.14211047971455</v>
      </c>
      <c r="Y86">
        <v>0</v>
      </c>
      <c r="Z86">
        <v>2.01070584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5.4450504000000004</v>
      </c>
      <c r="AG86">
        <v>13.007435040000003</v>
      </c>
      <c r="AH86">
        <v>0</v>
      </c>
      <c r="AI86">
        <v>0</v>
      </c>
      <c r="AJ86">
        <v>0</v>
      </c>
      <c r="AK86">
        <v>16.156377450000001</v>
      </c>
      <c r="AL86">
        <v>0</v>
      </c>
      <c r="AM86">
        <v>0</v>
      </c>
      <c r="AN86">
        <v>0.72674806200000008</v>
      </c>
      <c r="AO86">
        <v>0.76452841920000003</v>
      </c>
      <c r="AP86">
        <v>0.86462375999999996</v>
      </c>
      <c r="AQ86">
        <v>4.7747570000000001</v>
      </c>
      <c r="AR86">
        <v>5.4193151999999998</v>
      </c>
      <c r="AS86">
        <v>2.8889515199999996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23.232960838835893</v>
      </c>
      <c r="BB86">
        <f t="shared" si="1"/>
        <v>584.9597209313597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5.0010265728085805</v>
      </c>
      <c r="L87">
        <v>249.99702165490066</v>
      </c>
      <c r="M87">
        <v>28.221875139477795</v>
      </c>
      <c r="N87">
        <v>36.246769493278173</v>
      </c>
      <c r="O87">
        <v>0</v>
      </c>
      <c r="P87">
        <v>42.328615122061493</v>
      </c>
      <c r="Q87">
        <v>3.0026111521152115</v>
      </c>
      <c r="R87">
        <v>13.00509291319274</v>
      </c>
      <c r="S87">
        <v>8.0927291321171921</v>
      </c>
      <c r="T87">
        <v>0</v>
      </c>
      <c r="U87">
        <v>21.411262870279366</v>
      </c>
      <c r="V87">
        <v>2.8808030675526024</v>
      </c>
      <c r="W87">
        <v>13.780122713591108</v>
      </c>
      <c r="X87">
        <v>30.17368153943751</v>
      </c>
      <c r="Y87">
        <v>0</v>
      </c>
      <c r="Z87">
        <v>0.33748000000000006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5.4450504000000004</v>
      </c>
      <c r="AG87">
        <v>13.007435040000003</v>
      </c>
      <c r="AH87">
        <v>0</v>
      </c>
      <c r="AI87">
        <v>0</v>
      </c>
      <c r="AJ87">
        <v>0</v>
      </c>
      <c r="AK87">
        <v>16.156377450000001</v>
      </c>
      <c r="AL87">
        <v>0</v>
      </c>
      <c r="AM87">
        <v>0</v>
      </c>
      <c r="AN87">
        <v>0.72674806200000008</v>
      </c>
      <c r="AO87">
        <v>1.3884362855999997</v>
      </c>
      <c r="AP87">
        <v>0.58951619999999993</v>
      </c>
      <c r="AQ87">
        <v>4.7747570000000001</v>
      </c>
      <c r="AR87">
        <v>5.4193151999999998</v>
      </c>
      <c r="AS87">
        <v>2.8889515199999996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19.286251637240547</v>
      </c>
      <c r="BB87">
        <f t="shared" si="1"/>
        <v>485.58942689117191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5.0009325294722675</v>
      </c>
      <c r="L88">
        <v>249.99702165490066</v>
      </c>
      <c r="M88">
        <v>28.221875139477795</v>
      </c>
      <c r="N88">
        <v>36.246769493278173</v>
      </c>
      <c r="O88">
        <v>0</v>
      </c>
      <c r="P88">
        <v>42.328615122061493</v>
      </c>
      <c r="Q88">
        <v>3.0026111521152115</v>
      </c>
      <c r="R88">
        <v>13.00509291319274</v>
      </c>
      <c r="S88">
        <v>8.0927291321171921</v>
      </c>
      <c r="T88">
        <v>0</v>
      </c>
      <c r="U88">
        <v>21.411262870279366</v>
      </c>
      <c r="V88">
        <v>2.8808030675526024</v>
      </c>
      <c r="W88">
        <v>13.780122713591108</v>
      </c>
      <c r="X88">
        <v>30.17368153943751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5.4450504000000004</v>
      </c>
      <c r="AG88">
        <v>13.007435040000003</v>
      </c>
      <c r="AH88">
        <v>0</v>
      </c>
      <c r="AI88">
        <v>0</v>
      </c>
      <c r="AJ88">
        <v>0</v>
      </c>
      <c r="AK88">
        <v>16.156377450000001</v>
      </c>
      <c r="AL88">
        <v>0</v>
      </c>
      <c r="AM88">
        <v>0</v>
      </c>
      <c r="AN88">
        <v>0.72674806200000008</v>
      </c>
      <c r="AO88">
        <v>1.4416538135999999</v>
      </c>
      <c r="AP88">
        <v>0.58951619999999993</v>
      </c>
      <c r="AQ88">
        <v>2.3197199999999998</v>
      </c>
      <c r="AR88">
        <v>5.4193151999999998</v>
      </c>
      <c r="AS88">
        <v>2.8889515199999996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19.181606754925191</v>
      </c>
      <c r="BB88">
        <f t="shared" si="1"/>
        <v>482.95467825815086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5.001072714848199</v>
      </c>
      <c r="L89">
        <v>249.99702165490066</v>
      </c>
      <c r="M89">
        <v>28.221875139477795</v>
      </c>
      <c r="N89">
        <v>36.246769493278173</v>
      </c>
      <c r="O89">
        <v>0</v>
      </c>
      <c r="P89">
        <v>42.328615122061493</v>
      </c>
      <c r="Q89">
        <v>3.0026111521152115</v>
      </c>
      <c r="R89">
        <v>13.00509291319274</v>
      </c>
      <c r="S89">
        <v>8.0927291321171921</v>
      </c>
      <c r="T89">
        <v>0</v>
      </c>
      <c r="U89">
        <v>21.411262870279366</v>
      </c>
      <c r="V89">
        <v>3.0060196942675161</v>
      </c>
      <c r="W89">
        <v>13.780122713591108</v>
      </c>
      <c r="X89">
        <v>30.17368153943751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5.4450504000000004</v>
      </c>
      <c r="AG89">
        <v>13.007435040000003</v>
      </c>
      <c r="AH89">
        <v>0</v>
      </c>
      <c r="AI89">
        <v>0</v>
      </c>
      <c r="AJ89">
        <v>0</v>
      </c>
      <c r="AK89">
        <v>16.156377450000001</v>
      </c>
      <c r="AL89">
        <v>0</v>
      </c>
      <c r="AM89">
        <v>0</v>
      </c>
      <c r="AN89">
        <v>0.72674806200000008</v>
      </c>
      <c r="AO89">
        <v>0.27059759999999999</v>
      </c>
      <c r="AP89">
        <v>0.58951619999999993</v>
      </c>
      <c r="AQ89">
        <v>0</v>
      </c>
      <c r="AR89">
        <v>6.7741439999999997</v>
      </c>
      <c r="AS89">
        <v>2.8889515199999996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19.104802034724411</v>
      </c>
      <c r="BB89">
        <f t="shared" si="1"/>
        <v>481.02089237684248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5.001070823052971</v>
      </c>
      <c r="L90">
        <v>249.99702165490066</v>
      </c>
      <c r="M90">
        <v>28.221875139477795</v>
      </c>
      <c r="N90">
        <v>36.246769493278173</v>
      </c>
      <c r="O90">
        <v>0</v>
      </c>
      <c r="P90">
        <v>42.328615122061493</v>
      </c>
      <c r="Q90">
        <v>3.0026111521152115</v>
      </c>
      <c r="R90">
        <v>13.00509291319274</v>
      </c>
      <c r="S90">
        <v>8.0927291321171921</v>
      </c>
      <c r="T90">
        <v>0</v>
      </c>
      <c r="U90">
        <v>21.411262870279366</v>
      </c>
      <c r="V90">
        <v>3.0060196942675161</v>
      </c>
      <c r="W90">
        <v>13.780122713591108</v>
      </c>
      <c r="X90">
        <v>30.17368153943751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5.4450504000000004</v>
      </c>
      <c r="AG90">
        <v>13.007435040000003</v>
      </c>
      <c r="AH90">
        <v>0</v>
      </c>
      <c r="AI90">
        <v>0</v>
      </c>
      <c r="AJ90">
        <v>0</v>
      </c>
      <c r="AK90">
        <v>16.156377450000001</v>
      </c>
      <c r="AL90">
        <v>0</v>
      </c>
      <c r="AM90">
        <v>0</v>
      </c>
      <c r="AN90">
        <v>0.72674806200000008</v>
      </c>
      <c r="AO90">
        <v>0.27059759999999999</v>
      </c>
      <c r="AP90">
        <v>0.58951619999999993</v>
      </c>
      <c r="AQ90">
        <v>0</v>
      </c>
      <c r="AR90">
        <v>6.7741439999999997</v>
      </c>
      <c r="AS90">
        <v>2.8889515199999996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19.104801962586937</v>
      </c>
      <c r="BB90">
        <f t="shared" si="1"/>
        <v>481.02089055718477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211.99530874468476</v>
      </c>
      <c r="M91">
        <v>28.221875139477795</v>
      </c>
      <c r="N91">
        <v>36.246769493278173</v>
      </c>
      <c r="O91">
        <v>0</v>
      </c>
      <c r="P91">
        <v>42.328615122061493</v>
      </c>
      <c r="Q91">
        <v>3.0026111521152115</v>
      </c>
      <c r="R91">
        <v>3.0038099807445446</v>
      </c>
      <c r="S91">
        <v>2.9952218678815483</v>
      </c>
      <c r="T91">
        <v>0</v>
      </c>
      <c r="U91">
        <v>21.411262870279366</v>
      </c>
      <c r="V91">
        <v>0</v>
      </c>
      <c r="W91">
        <v>4.9383875143843499</v>
      </c>
      <c r="X91">
        <v>10.002509523809525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2.7225252000000002</v>
      </c>
      <c r="AG91">
        <v>13.007435040000003</v>
      </c>
      <c r="AH91">
        <v>0</v>
      </c>
      <c r="AI91">
        <v>0</v>
      </c>
      <c r="AJ91">
        <v>0</v>
      </c>
      <c r="AK91">
        <v>16.156377450000001</v>
      </c>
      <c r="AL91">
        <v>0</v>
      </c>
      <c r="AM91">
        <v>0</v>
      </c>
      <c r="AN91">
        <v>0.72674806200000008</v>
      </c>
      <c r="AO91">
        <v>0.27059759999999999</v>
      </c>
      <c r="AP91">
        <v>0.58951619999999993</v>
      </c>
      <c r="AQ91">
        <v>0</v>
      </c>
      <c r="AR91">
        <v>6.7741439999999997</v>
      </c>
      <c r="AS91">
        <v>2.8889515199999996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15.558198526948836</v>
      </c>
      <c r="BB91">
        <f t="shared" si="1"/>
        <v>391.72446795376783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211.99530874468476</v>
      </c>
      <c r="M92">
        <v>28.221875139477795</v>
      </c>
      <c r="N92">
        <v>36.246769493278173</v>
      </c>
      <c r="O92">
        <v>0</v>
      </c>
      <c r="P92">
        <v>42.328615122061493</v>
      </c>
      <c r="Q92">
        <v>3.0026111521152115</v>
      </c>
      <c r="R92">
        <v>3.0038099807445446</v>
      </c>
      <c r="S92">
        <v>2.9952218678815483</v>
      </c>
      <c r="T92">
        <v>0</v>
      </c>
      <c r="U92">
        <v>21.411262870279366</v>
      </c>
      <c r="V92">
        <v>0</v>
      </c>
      <c r="W92">
        <v>4.9383875143843499</v>
      </c>
      <c r="X92">
        <v>10.002509523809525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2.7225252000000002</v>
      </c>
      <c r="AG92">
        <v>13.007435040000003</v>
      </c>
      <c r="AH92">
        <v>0</v>
      </c>
      <c r="AI92">
        <v>0</v>
      </c>
      <c r="AJ92">
        <v>0</v>
      </c>
      <c r="AK92">
        <v>16.156377450000001</v>
      </c>
      <c r="AL92">
        <v>0</v>
      </c>
      <c r="AM92">
        <v>0</v>
      </c>
      <c r="AN92">
        <v>0.72674806200000008</v>
      </c>
      <c r="AO92">
        <v>0.27059759999999999</v>
      </c>
      <c r="AP92">
        <v>0.58951619999999993</v>
      </c>
      <c r="AQ92">
        <v>0</v>
      </c>
      <c r="AR92">
        <v>2.6419161600000001</v>
      </c>
      <c r="AS92">
        <v>2.8889515199999996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15.400347472548837</v>
      </c>
      <c r="BB92">
        <f t="shared" si="1"/>
        <v>387.75009116816784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211.99530874468476</v>
      </c>
      <c r="M93">
        <v>28.221875139477795</v>
      </c>
      <c r="N93">
        <v>36.246769493278173</v>
      </c>
      <c r="O93">
        <v>0</v>
      </c>
      <c r="P93">
        <v>42.328615122061493</v>
      </c>
      <c r="Q93">
        <v>3.0026111521152115</v>
      </c>
      <c r="R93">
        <v>3.0038099807445446</v>
      </c>
      <c r="S93">
        <v>3.0972080014705883</v>
      </c>
      <c r="T93">
        <v>0</v>
      </c>
      <c r="U93">
        <v>21.411262870279366</v>
      </c>
      <c r="V93">
        <v>0</v>
      </c>
      <c r="W93">
        <v>4.9383875143843499</v>
      </c>
      <c r="X93">
        <v>10.002509523809525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2.7225252000000002</v>
      </c>
      <c r="AG93">
        <v>13.007435040000003</v>
      </c>
      <c r="AH93">
        <v>0</v>
      </c>
      <c r="AI93">
        <v>0</v>
      </c>
      <c r="AJ93">
        <v>0</v>
      </c>
      <c r="AK93">
        <v>16.156377450000001</v>
      </c>
      <c r="AL93">
        <v>0</v>
      </c>
      <c r="AM93">
        <v>0</v>
      </c>
      <c r="AN93">
        <v>0.72674806200000008</v>
      </c>
      <c r="AO93">
        <v>0.27059759999999999</v>
      </c>
      <c r="AP93">
        <v>0.58951619999999993</v>
      </c>
      <c r="AQ93">
        <v>0</v>
      </c>
      <c r="AR93">
        <v>5.4193151999999998</v>
      </c>
      <c r="AS93">
        <v>2.8889515199999996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15.51034001095066</v>
      </c>
      <c r="BB93">
        <f t="shared" si="1"/>
        <v>390.51948380335506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4.8866179191057588</v>
      </c>
      <c r="L94">
        <v>211.99530874468476</v>
      </c>
      <c r="M94">
        <v>28.221875139477795</v>
      </c>
      <c r="N94">
        <v>36.246769493278173</v>
      </c>
      <c r="O94">
        <v>0</v>
      </c>
      <c r="P94">
        <v>42.328615122061493</v>
      </c>
      <c r="Q94">
        <v>3.0026111521152115</v>
      </c>
      <c r="R94">
        <v>3.0038099807445446</v>
      </c>
      <c r="S94">
        <v>3.0972080014705883</v>
      </c>
      <c r="T94">
        <v>0</v>
      </c>
      <c r="U94">
        <v>21.411262870279366</v>
      </c>
      <c r="V94">
        <v>0</v>
      </c>
      <c r="W94">
        <v>4.9383875143843499</v>
      </c>
      <c r="X94">
        <v>10.002509523809525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2.7225252000000002</v>
      </c>
      <c r="AG94">
        <v>13.007435040000003</v>
      </c>
      <c r="AH94">
        <v>0</v>
      </c>
      <c r="AI94">
        <v>0</v>
      </c>
      <c r="AJ94">
        <v>0</v>
      </c>
      <c r="AK94">
        <v>16.156377450000001</v>
      </c>
      <c r="AL94">
        <v>0</v>
      </c>
      <c r="AM94">
        <v>0</v>
      </c>
      <c r="AN94">
        <v>0.72674806200000008</v>
      </c>
      <c r="AO94">
        <v>0.27059759999999999</v>
      </c>
      <c r="AP94">
        <v>0.58951619999999993</v>
      </c>
      <c r="AQ94">
        <v>0</v>
      </c>
      <c r="AR94">
        <v>5.4193151999999998</v>
      </c>
      <c r="AS94">
        <v>2.8889515199999996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15.697008815934772</v>
      </c>
      <c r="BB94">
        <f t="shared" si="1"/>
        <v>395.21943291747669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3.0568028550898201</v>
      </c>
      <c r="L95">
        <v>211.99530874468476</v>
      </c>
      <c r="M95">
        <v>28.221875139477795</v>
      </c>
      <c r="N95">
        <v>36.246769493278173</v>
      </c>
      <c r="O95">
        <v>0</v>
      </c>
      <c r="P95">
        <v>42.328615122061493</v>
      </c>
      <c r="Q95">
        <v>3.0026111521152115</v>
      </c>
      <c r="R95">
        <v>3.0038099807445446</v>
      </c>
      <c r="S95">
        <v>3.0972080014705883</v>
      </c>
      <c r="T95">
        <v>0</v>
      </c>
      <c r="U95">
        <v>21.411262870279366</v>
      </c>
      <c r="V95">
        <v>0</v>
      </c>
      <c r="W95">
        <v>4.9678818446601953</v>
      </c>
      <c r="X95">
        <v>13.108040154205606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2.7225252000000002</v>
      </c>
      <c r="AG95">
        <v>13.007435040000003</v>
      </c>
      <c r="AH95">
        <v>0</v>
      </c>
      <c r="AI95">
        <v>0</v>
      </c>
      <c r="AJ95">
        <v>0</v>
      </c>
      <c r="AK95">
        <v>16.156377450000001</v>
      </c>
      <c r="AL95">
        <v>0</v>
      </c>
      <c r="AM95">
        <v>0</v>
      </c>
      <c r="AN95">
        <v>0.72674806200000008</v>
      </c>
      <c r="AO95">
        <v>0.1297966488</v>
      </c>
      <c r="AP95">
        <v>0.58951619999999993</v>
      </c>
      <c r="AQ95">
        <v>0</v>
      </c>
      <c r="AR95">
        <v>5.4193151999999998</v>
      </c>
      <c r="AS95">
        <v>2.8889515199999996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15.741489406098067</v>
      </c>
      <c r="BB95">
        <f t="shared" si="1"/>
        <v>396.33936127276939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3.0256038868704729</v>
      </c>
      <c r="L96">
        <v>211.99530874468476</v>
      </c>
      <c r="M96">
        <v>28.221875139477795</v>
      </c>
      <c r="N96">
        <v>36.246769493278173</v>
      </c>
      <c r="O96">
        <v>0</v>
      </c>
      <c r="P96">
        <v>42.328615122061493</v>
      </c>
      <c r="Q96">
        <v>3.0026111521152115</v>
      </c>
      <c r="R96">
        <v>3.7731333977900552</v>
      </c>
      <c r="S96">
        <v>3.0972080014705883</v>
      </c>
      <c r="T96">
        <v>0</v>
      </c>
      <c r="U96">
        <v>21.411262870279366</v>
      </c>
      <c r="V96">
        <v>0</v>
      </c>
      <c r="W96">
        <v>4.9678818446601953</v>
      </c>
      <c r="X96">
        <v>9.999837936772046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2.7225252000000002</v>
      </c>
      <c r="AG96">
        <v>13.007435040000003</v>
      </c>
      <c r="AH96">
        <v>0</v>
      </c>
      <c r="AI96">
        <v>0</v>
      </c>
      <c r="AJ96">
        <v>0</v>
      </c>
      <c r="AK96">
        <v>16.156377450000001</v>
      </c>
      <c r="AL96">
        <v>0</v>
      </c>
      <c r="AM96">
        <v>0</v>
      </c>
      <c r="AN96">
        <v>0.72674806200000008</v>
      </c>
      <c r="AO96">
        <v>0.1728216672</v>
      </c>
      <c r="AP96">
        <v>0.58951619999999993</v>
      </c>
      <c r="AQ96">
        <v>0</v>
      </c>
      <c r="AR96">
        <v>5.4193151999999998</v>
      </c>
      <c r="AS96">
        <v>2.8889515199999996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15.652595911653005</v>
      </c>
      <c r="BB96">
        <f t="shared" si="1"/>
        <v>394.1012020170071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3.0463355459807802</v>
      </c>
      <c r="L97">
        <v>211.99530874468476</v>
      </c>
      <c r="M97">
        <v>28.221875139477795</v>
      </c>
      <c r="N97">
        <v>36.246769493278173</v>
      </c>
      <c r="O97">
        <v>0</v>
      </c>
      <c r="P97">
        <v>42.328615122061493</v>
      </c>
      <c r="Q97">
        <v>3.0026111521152115</v>
      </c>
      <c r="R97">
        <v>3.7731333977900552</v>
      </c>
      <c r="S97">
        <v>3.0972080014705883</v>
      </c>
      <c r="T97">
        <v>0</v>
      </c>
      <c r="U97">
        <v>21.411262870279366</v>
      </c>
      <c r="V97">
        <v>0</v>
      </c>
      <c r="W97">
        <v>4.9678818446601953</v>
      </c>
      <c r="X97">
        <v>9.999837936772046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2.7225252000000002</v>
      </c>
      <c r="AG97">
        <v>13.007435040000003</v>
      </c>
      <c r="AH97">
        <v>0</v>
      </c>
      <c r="AI97">
        <v>0</v>
      </c>
      <c r="AJ97">
        <v>0</v>
      </c>
      <c r="AK97">
        <v>16.156377450000001</v>
      </c>
      <c r="AL97">
        <v>0</v>
      </c>
      <c r="AM97">
        <v>0</v>
      </c>
      <c r="AN97">
        <v>0.72674806200000008</v>
      </c>
      <c r="AO97">
        <v>0</v>
      </c>
      <c r="AP97">
        <v>0.58951619999999993</v>
      </c>
      <c r="AQ97">
        <v>0</v>
      </c>
      <c r="AR97">
        <v>4.0644863999999998</v>
      </c>
      <c r="AS97">
        <v>2.8889515199999996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15.59503173917668</v>
      </c>
      <c r="BB97">
        <f t="shared" si="1"/>
        <v>392.65184738139374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3.0048255337383076</v>
      </c>
      <c r="L98">
        <v>211.99530874468476</v>
      </c>
      <c r="M98">
        <v>28.221875139477795</v>
      </c>
      <c r="N98">
        <v>36.246769493278173</v>
      </c>
      <c r="O98">
        <v>0</v>
      </c>
      <c r="P98">
        <v>42.328615122061493</v>
      </c>
      <c r="Q98">
        <v>3.0026111521152115</v>
      </c>
      <c r="R98">
        <v>3.7731333977900552</v>
      </c>
      <c r="S98">
        <v>3.0972080014705883</v>
      </c>
      <c r="T98">
        <v>0</v>
      </c>
      <c r="U98">
        <v>21.411262870279366</v>
      </c>
      <c r="V98">
        <v>0</v>
      </c>
      <c r="W98">
        <v>4.9678818446601953</v>
      </c>
      <c r="X98">
        <v>9.999837936772046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2.7225252000000002</v>
      </c>
      <c r="AG98">
        <v>13.007435040000003</v>
      </c>
      <c r="AH98">
        <v>0</v>
      </c>
      <c r="AI98">
        <v>0</v>
      </c>
      <c r="AJ98">
        <v>0</v>
      </c>
      <c r="AK98">
        <v>16.156377450000001</v>
      </c>
      <c r="AL98">
        <v>0</v>
      </c>
      <c r="AM98">
        <v>0</v>
      </c>
      <c r="AN98">
        <v>0.72674806200000008</v>
      </c>
      <c r="AO98">
        <v>0</v>
      </c>
      <c r="AP98">
        <v>0.58951619999999993</v>
      </c>
      <c r="AQ98">
        <v>0</v>
      </c>
      <c r="AR98">
        <v>4.0644863999999998</v>
      </c>
      <c r="AS98">
        <v>2.8889515199999996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15.593446052263968</v>
      </c>
      <c r="BB98">
        <f t="shared" si="1"/>
        <v>392.61192305606397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0.1050736677484624</v>
      </c>
      <c r="L99">
        <f t="shared" si="2"/>
        <v>7.0646606126368603</v>
      </c>
      <c r="M99">
        <f t="shared" si="2"/>
        <v>0.67785660016060623</v>
      </c>
      <c r="N99">
        <f t="shared" si="2"/>
        <v>0.86968332956110905</v>
      </c>
      <c r="O99">
        <f t="shared" si="2"/>
        <v>0</v>
      </c>
      <c r="P99">
        <f t="shared" si="2"/>
        <v>0.99832335885462498</v>
      </c>
      <c r="Q99">
        <f t="shared" si="2"/>
        <v>0.10906242609650779</v>
      </c>
      <c r="R99">
        <f t="shared" si="2"/>
        <v>0.24835279586503933</v>
      </c>
      <c r="S99">
        <f t="shared" si="2"/>
        <v>0.15976315950096528</v>
      </c>
      <c r="T99">
        <f t="shared" si="2"/>
        <v>0</v>
      </c>
      <c r="U99">
        <f t="shared" si="2"/>
        <v>0.50613036179941207</v>
      </c>
      <c r="V99">
        <f t="shared" si="2"/>
        <v>5.4600935133989274E-2</v>
      </c>
      <c r="W99">
        <f t="shared" si="2"/>
        <v>0.2648986105073583</v>
      </c>
      <c r="X99">
        <f t="shared" si="2"/>
        <v>0.52015972020967249</v>
      </c>
      <c r="Y99">
        <f t="shared" si="2"/>
        <v>0</v>
      </c>
      <c r="Z99">
        <f t="shared" si="2"/>
        <v>2.0669637560000002E-2</v>
      </c>
      <c r="AA99">
        <f t="shared" si="2"/>
        <v>3.8679662736000001E-2</v>
      </c>
      <c r="AB99">
        <f t="shared" si="2"/>
        <v>4.3360438350000009E-2</v>
      </c>
      <c r="AC99">
        <f t="shared" si="2"/>
        <v>3.9380138910100011E-2</v>
      </c>
      <c r="AD99">
        <f t="shared" si="2"/>
        <v>5.5363980000000035E-2</v>
      </c>
      <c r="AE99">
        <f t="shared" si="2"/>
        <v>0.10627973617560003</v>
      </c>
      <c r="AF99">
        <f t="shared" si="2"/>
        <v>8.7574560600000129E-2</v>
      </c>
      <c r="AG99">
        <f t="shared" si="2"/>
        <v>0.3121784409600003</v>
      </c>
      <c r="AH99">
        <f t="shared" si="2"/>
        <v>0.217937625</v>
      </c>
      <c r="AI99">
        <f t="shared" si="2"/>
        <v>1.8994840825000001E-2</v>
      </c>
      <c r="AJ99">
        <f t="shared" si="2"/>
        <v>0</v>
      </c>
      <c r="AK99">
        <f t="shared" si="2"/>
        <v>0.38775305880000055</v>
      </c>
      <c r="AL99">
        <f t="shared" si="2"/>
        <v>0</v>
      </c>
      <c r="AM99">
        <f t="shared" si="2"/>
        <v>1.6362543999999996E-2</v>
      </c>
      <c r="AN99">
        <f t="shared" si="2"/>
        <v>1.7059454507999987E-2</v>
      </c>
      <c r="AO99">
        <f t="shared" si="2"/>
        <v>8.9097191273999985E-3</v>
      </c>
      <c r="AP99">
        <f t="shared" si="2"/>
        <v>1.8864518400000016E-2</v>
      </c>
      <c r="AQ99">
        <f t="shared" si="2"/>
        <v>0.15890081999999997</v>
      </c>
      <c r="AR99">
        <f t="shared" si="2"/>
        <v>8.4084062400000048E-2</v>
      </c>
      <c r="AS99">
        <f t="shared" si="2"/>
        <v>6.9520554791999964E-2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0.50731279049961764</v>
      </c>
      <c r="BB99">
        <f t="shared" si="1"/>
        <v>12.773126580719087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0.51985698875894171</v>
      </c>
      <c r="L3">
        <v>1.4140110701107012</v>
      </c>
      <c r="M3">
        <v>1.1958352490421453</v>
      </c>
      <c r="N3">
        <v>2.4637654333556598</v>
      </c>
      <c r="O3">
        <v>2.8071873218561167</v>
      </c>
      <c r="P3">
        <v>0</v>
      </c>
      <c r="Q3">
        <v>0</v>
      </c>
      <c r="R3">
        <v>0.40513885135135141</v>
      </c>
      <c r="S3">
        <v>0.22888630297397766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0.18941669999999997</v>
      </c>
      <c r="AG3">
        <v>1.1900233800000002</v>
      </c>
      <c r="AH3">
        <v>0</v>
      </c>
      <c r="AI3">
        <v>0</v>
      </c>
      <c r="AJ3">
        <v>0</v>
      </c>
      <c r="AK3">
        <v>1.2452863500000002</v>
      </c>
      <c r="AL3">
        <v>0</v>
      </c>
      <c r="AM3">
        <v>0</v>
      </c>
      <c r="AN3">
        <v>1.0981836E-2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73.358514</v>
      </c>
      <c r="BA3">
        <v>3.269824875479149</v>
      </c>
      <c r="BB3">
        <f>SUM(B3:AZ3)-BA3</f>
        <v>81.759078607969741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0.5094678884882895</v>
      </c>
      <c r="L4">
        <v>1.4140110701107012</v>
      </c>
      <c r="M4">
        <v>1.1958352490421453</v>
      </c>
      <c r="N4">
        <v>2.5266196069916407</v>
      </c>
      <c r="O4">
        <v>2.8071873218561167</v>
      </c>
      <c r="P4">
        <v>0</v>
      </c>
      <c r="Q4">
        <v>0</v>
      </c>
      <c r="R4">
        <v>0.40513885135135141</v>
      </c>
      <c r="S4">
        <v>0.22888630297397766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0.18941669999999997</v>
      </c>
      <c r="AG4">
        <v>1.1900233800000002</v>
      </c>
      <c r="AH4">
        <v>0</v>
      </c>
      <c r="AI4">
        <v>0</v>
      </c>
      <c r="AJ4">
        <v>0</v>
      </c>
      <c r="AK4">
        <v>1.2452863500000002</v>
      </c>
      <c r="AL4">
        <v>0</v>
      </c>
      <c r="AM4">
        <v>0</v>
      </c>
      <c r="AN4">
        <v>1.0981836E-2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73.378513999999996</v>
      </c>
      <c r="BA4">
        <v>3.2718290617150725</v>
      </c>
      <c r="BB4">
        <f t="shared" ref="BB4:BB67" si="0">SUM(B4:AZ4)-BA4</f>
        <v>81.829539495099155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0.46787210183212619</v>
      </c>
      <c r="L5">
        <v>1.4140110701107012</v>
      </c>
      <c r="M5">
        <v>1.1958352490421453</v>
      </c>
      <c r="N5">
        <v>2.5266196069916407</v>
      </c>
      <c r="O5">
        <v>2.7138939414771275</v>
      </c>
      <c r="P5">
        <v>0</v>
      </c>
      <c r="Q5">
        <v>0</v>
      </c>
      <c r="R5">
        <v>0.40560810423671823</v>
      </c>
      <c r="S5">
        <v>0.22888630297397766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0.18941669999999997</v>
      </c>
      <c r="AG5">
        <v>1.1900233800000002</v>
      </c>
      <c r="AH5">
        <v>0</v>
      </c>
      <c r="AI5">
        <v>0</v>
      </c>
      <c r="AJ5">
        <v>0</v>
      </c>
      <c r="AK5">
        <v>1.2452863500000002</v>
      </c>
      <c r="AL5">
        <v>0</v>
      </c>
      <c r="AM5">
        <v>0</v>
      </c>
      <c r="AN5">
        <v>1.0981836E-2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73.428513999999993</v>
      </c>
      <c r="BA5">
        <v>3.2666942162859653</v>
      </c>
      <c r="BB5">
        <f t="shared" si="0"/>
        <v>81.750254426378461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0.45748137049031312</v>
      </c>
      <c r="L6">
        <v>1.4140110701107012</v>
      </c>
      <c r="M6">
        <v>1.1958352490421453</v>
      </c>
      <c r="N6">
        <v>2.5266196069916407</v>
      </c>
      <c r="O6">
        <v>2.8073651759289713</v>
      </c>
      <c r="P6">
        <v>0</v>
      </c>
      <c r="Q6">
        <v>0</v>
      </c>
      <c r="R6">
        <v>0.40560810423671823</v>
      </c>
      <c r="S6">
        <v>0.22888630297397766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0.18941669999999997</v>
      </c>
      <c r="AG6">
        <v>1.1900233800000002</v>
      </c>
      <c r="AH6">
        <v>0</v>
      </c>
      <c r="AI6">
        <v>0</v>
      </c>
      <c r="AJ6">
        <v>0</v>
      </c>
      <c r="AK6">
        <v>1.2452863500000002</v>
      </c>
      <c r="AL6">
        <v>0</v>
      </c>
      <c r="AM6">
        <v>0</v>
      </c>
      <c r="AN6">
        <v>1.0981836E-2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73.428513999999993</v>
      </c>
      <c r="BA6">
        <v>3.2698678927684046</v>
      </c>
      <c r="BB6">
        <f t="shared" si="0"/>
        <v>81.830161253006054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0.46787210183212619</v>
      </c>
      <c r="L7">
        <v>1.4140110701107012</v>
      </c>
      <c r="M7">
        <v>1.1958352490421453</v>
      </c>
      <c r="N7">
        <v>2.5266196069916407</v>
      </c>
      <c r="O7">
        <v>2.8072703303946613</v>
      </c>
      <c r="P7">
        <v>0</v>
      </c>
      <c r="Q7">
        <v>0</v>
      </c>
      <c r="R7">
        <v>0.40560810423671823</v>
      </c>
      <c r="S7">
        <v>0.22888630297397766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0.18941669999999997</v>
      </c>
      <c r="AG7">
        <v>1.1900233800000002</v>
      </c>
      <c r="AH7">
        <v>0</v>
      </c>
      <c r="AI7">
        <v>0</v>
      </c>
      <c r="AJ7">
        <v>0</v>
      </c>
      <c r="AK7">
        <v>1.2452863500000002</v>
      </c>
      <c r="AL7">
        <v>0</v>
      </c>
      <c r="AM7">
        <v>0</v>
      </c>
      <c r="AN7">
        <v>1.0981836E-2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73.396143999999993</v>
      </c>
      <c r="BA7">
        <v>3.2690251954448639</v>
      </c>
      <c r="BB7">
        <f t="shared" si="0"/>
        <v>81.808929836137096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0.45748137049031312</v>
      </c>
      <c r="L8">
        <v>1.4140110701107012</v>
      </c>
      <c r="M8">
        <v>1.1958352490421453</v>
      </c>
      <c r="N8">
        <v>2.5266196069916407</v>
      </c>
      <c r="O8">
        <v>2.8072286354953908</v>
      </c>
      <c r="P8">
        <v>0</v>
      </c>
      <c r="Q8">
        <v>0</v>
      </c>
      <c r="R8">
        <v>0.40560810423671823</v>
      </c>
      <c r="S8">
        <v>0.22888630297397766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0.18941669999999997</v>
      </c>
      <c r="AG8">
        <v>1.1900233800000002</v>
      </c>
      <c r="AH8">
        <v>0</v>
      </c>
      <c r="AI8">
        <v>0</v>
      </c>
      <c r="AJ8">
        <v>0</v>
      </c>
      <c r="AK8">
        <v>1.2452863500000002</v>
      </c>
      <c r="AL8">
        <v>0</v>
      </c>
      <c r="AM8">
        <v>0</v>
      </c>
      <c r="AN8">
        <v>1.0981836E-2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73.396143999999993</v>
      </c>
      <c r="BA8">
        <v>3.2686266768331391</v>
      </c>
      <c r="BB8">
        <f t="shared" si="0"/>
        <v>81.798895928507747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1.4140257924825321</v>
      </c>
      <c r="L9">
        <v>1.4140110701107012</v>
      </c>
      <c r="M9">
        <v>1.1958352490421453</v>
      </c>
      <c r="N9">
        <v>2.5266196069916407</v>
      </c>
      <c r="O9">
        <v>2.8384139626959821</v>
      </c>
      <c r="P9">
        <v>0</v>
      </c>
      <c r="Q9">
        <v>0</v>
      </c>
      <c r="R9">
        <v>0.45732361676646716</v>
      </c>
      <c r="S9">
        <v>0.30155922902494325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0.18941669999999997</v>
      </c>
      <c r="AG9">
        <v>1.1900233800000002</v>
      </c>
      <c r="AH9">
        <v>0</v>
      </c>
      <c r="AI9">
        <v>0</v>
      </c>
      <c r="AJ9">
        <v>0</v>
      </c>
      <c r="AK9">
        <v>1.2452863500000002</v>
      </c>
      <c r="AL9">
        <v>0</v>
      </c>
      <c r="AM9">
        <v>0</v>
      </c>
      <c r="AN9">
        <v>1.0981836E-2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73.396143999999993</v>
      </c>
      <c r="BA9">
        <v>3.3111095960398962</v>
      </c>
      <c r="BB9">
        <f t="shared" si="0"/>
        <v>82.868531197074503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1.4140114634483141</v>
      </c>
      <c r="L10">
        <v>1.4140110701107012</v>
      </c>
      <c r="M10">
        <v>1.1958352490421453</v>
      </c>
      <c r="N10">
        <v>2.5266196069916407</v>
      </c>
      <c r="O10">
        <v>2.9216674642574816</v>
      </c>
      <c r="P10">
        <v>0</v>
      </c>
      <c r="Q10">
        <v>0</v>
      </c>
      <c r="R10">
        <v>0.45732361676646716</v>
      </c>
      <c r="S10">
        <v>0.30155922902494325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0.18941669999999997</v>
      </c>
      <c r="AG10">
        <v>1.1900233800000002</v>
      </c>
      <c r="AH10">
        <v>0</v>
      </c>
      <c r="AI10">
        <v>0</v>
      </c>
      <c r="AJ10">
        <v>0</v>
      </c>
      <c r="AK10">
        <v>1.2452863500000002</v>
      </c>
      <c r="AL10">
        <v>0</v>
      </c>
      <c r="AM10">
        <v>0</v>
      </c>
      <c r="AN10">
        <v>1.0981836E-2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73.396143999999993</v>
      </c>
      <c r="BA10">
        <v>3.3142893394115589</v>
      </c>
      <c r="BB10">
        <f t="shared" si="0"/>
        <v>82.948590626230128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1.4140257924825321</v>
      </c>
      <c r="L11">
        <v>1.4140110701107012</v>
      </c>
      <c r="M11">
        <v>1.1958352490421453</v>
      </c>
      <c r="N11">
        <v>2.5266196069916407</v>
      </c>
      <c r="O11">
        <v>2.8071285302593658</v>
      </c>
      <c r="P11">
        <v>0</v>
      </c>
      <c r="Q11">
        <v>0</v>
      </c>
      <c r="R11">
        <v>0.45732361676646716</v>
      </c>
      <c r="S11">
        <v>0.30155922902494325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0.18941669999999997</v>
      </c>
      <c r="AG11">
        <v>1.1900233800000002</v>
      </c>
      <c r="AH11">
        <v>0</v>
      </c>
      <c r="AI11">
        <v>0</v>
      </c>
      <c r="AJ11">
        <v>0</v>
      </c>
      <c r="AK11">
        <v>1.2452863500000002</v>
      </c>
      <c r="AL11">
        <v>0</v>
      </c>
      <c r="AM11">
        <v>0</v>
      </c>
      <c r="AN11">
        <v>1.0981836E-2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71.624662999999998</v>
      </c>
      <c r="BA11">
        <v>3.2422444750825741</v>
      </c>
      <c r="BB11">
        <f t="shared" si="0"/>
        <v>81.134629885595217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1.4140114634483141</v>
      </c>
      <c r="L12">
        <v>1.4140110701107012</v>
      </c>
      <c r="M12">
        <v>1.1958352490421453</v>
      </c>
      <c r="N12">
        <v>2.5266196069916407</v>
      </c>
      <c r="O12">
        <v>2.8071873218561167</v>
      </c>
      <c r="P12">
        <v>0</v>
      </c>
      <c r="Q12">
        <v>0</v>
      </c>
      <c r="R12">
        <v>0.45732361676646716</v>
      </c>
      <c r="S12">
        <v>0.30155922902494325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0.18941669999999997</v>
      </c>
      <c r="AG12">
        <v>1.1900233800000002</v>
      </c>
      <c r="AH12">
        <v>0</v>
      </c>
      <c r="AI12">
        <v>0</v>
      </c>
      <c r="AJ12">
        <v>0</v>
      </c>
      <c r="AK12">
        <v>1.2452863500000002</v>
      </c>
      <c r="AL12">
        <v>0</v>
      </c>
      <c r="AM12">
        <v>0</v>
      </c>
      <c r="AN12">
        <v>1.0981836E-2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71.624662999999998</v>
      </c>
      <c r="BA12">
        <v>3.24224617268588</v>
      </c>
      <c r="BB12">
        <f t="shared" si="0"/>
        <v>81.13467265055445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1.4140257924825321</v>
      </c>
      <c r="L13">
        <v>1.4140110701107012</v>
      </c>
      <c r="M13">
        <v>1.247620253164557</v>
      </c>
      <c r="N13">
        <v>2.5262936814392281</v>
      </c>
      <c r="O13">
        <v>2.8071873218561167</v>
      </c>
      <c r="P13">
        <v>0</v>
      </c>
      <c r="Q13">
        <v>0</v>
      </c>
      <c r="R13">
        <v>0.58260045513413516</v>
      </c>
      <c r="S13">
        <v>0.31198681486880464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0.18941669999999997</v>
      </c>
      <c r="AG13">
        <v>1.1900233800000002</v>
      </c>
      <c r="AH13">
        <v>0</v>
      </c>
      <c r="AI13">
        <v>0</v>
      </c>
      <c r="AJ13">
        <v>0</v>
      </c>
      <c r="AK13">
        <v>1.2452863500000002</v>
      </c>
      <c r="AL13">
        <v>0</v>
      </c>
      <c r="AM13">
        <v>0</v>
      </c>
      <c r="AN13">
        <v>1.0981836E-2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71.624662999999998</v>
      </c>
      <c r="BA13">
        <v>3.2493963696047432</v>
      </c>
      <c r="BB13">
        <f t="shared" si="0"/>
        <v>81.314700285451337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1.4140114634483141</v>
      </c>
      <c r="L14">
        <v>1.4140110701107012</v>
      </c>
      <c r="M14">
        <v>1.2476711545363908</v>
      </c>
      <c r="N14">
        <v>2.5262936814392281</v>
      </c>
      <c r="O14">
        <v>2.8071873218561167</v>
      </c>
      <c r="P14">
        <v>0</v>
      </c>
      <c r="Q14">
        <v>0</v>
      </c>
      <c r="R14">
        <v>0.58260045513413516</v>
      </c>
      <c r="S14">
        <v>0.31198681486880464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0.18941669999999997</v>
      </c>
      <c r="AG14">
        <v>1.1900233800000002</v>
      </c>
      <c r="AH14">
        <v>0</v>
      </c>
      <c r="AI14">
        <v>0</v>
      </c>
      <c r="AJ14">
        <v>0</v>
      </c>
      <c r="AK14">
        <v>1.2452863500000002</v>
      </c>
      <c r="AL14">
        <v>0</v>
      </c>
      <c r="AM14">
        <v>0</v>
      </c>
      <c r="AN14">
        <v>1.0981836E-2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71.624662999999998</v>
      </c>
      <c r="BA14">
        <v>3.2493977668589373</v>
      </c>
      <c r="BB14">
        <f t="shared" si="0"/>
        <v>81.314735460534749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1.4140583215902813</v>
      </c>
      <c r="L15">
        <v>1.4140110701107012</v>
      </c>
      <c r="M15">
        <v>1.1955532412824716</v>
      </c>
      <c r="N15">
        <v>2.5262936814392281</v>
      </c>
      <c r="O15">
        <v>2.8071873218561167</v>
      </c>
      <c r="P15">
        <v>0</v>
      </c>
      <c r="Q15">
        <v>0</v>
      </c>
      <c r="R15">
        <v>0.58260045513413516</v>
      </c>
      <c r="S15">
        <v>0.31198681486880464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0.29337671999999992</v>
      </c>
      <c r="AF15">
        <v>0.18941669999999997</v>
      </c>
      <c r="AG15">
        <v>1.1900233800000002</v>
      </c>
      <c r="AH15">
        <v>0</v>
      </c>
      <c r="AI15">
        <v>0</v>
      </c>
      <c r="AJ15">
        <v>0</v>
      </c>
      <c r="AK15">
        <v>1.2452863500000002</v>
      </c>
      <c r="AL15">
        <v>0</v>
      </c>
      <c r="AM15">
        <v>0</v>
      </c>
      <c r="AN15">
        <v>1.0981836E-2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71.624662999999998</v>
      </c>
      <c r="BA15">
        <v>3.2586156486693119</v>
      </c>
      <c r="BB15">
        <f t="shared" si="0"/>
        <v>81.546823243612423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1.4140447178354505</v>
      </c>
      <c r="L16">
        <v>1.4140110701107012</v>
      </c>
      <c r="M16">
        <v>1.1955532412824716</v>
      </c>
      <c r="N16">
        <v>2.5262936814392281</v>
      </c>
      <c r="O16">
        <v>2.8071873218561167</v>
      </c>
      <c r="P16">
        <v>0</v>
      </c>
      <c r="Q16">
        <v>0</v>
      </c>
      <c r="R16">
        <v>0.58260045513413516</v>
      </c>
      <c r="S16">
        <v>0.31198681486880464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0.35923679999999991</v>
      </c>
      <c r="AF16">
        <v>0.18941669999999997</v>
      </c>
      <c r="AG16">
        <v>1.1900233800000002</v>
      </c>
      <c r="AH16">
        <v>0</v>
      </c>
      <c r="AI16">
        <v>0</v>
      </c>
      <c r="AJ16">
        <v>0</v>
      </c>
      <c r="AK16">
        <v>1.2452863500000002</v>
      </c>
      <c r="AL16">
        <v>0</v>
      </c>
      <c r="AM16">
        <v>0</v>
      </c>
      <c r="AN16">
        <v>1.0981836E-2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71.624662999999998</v>
      </c>
      <c r="BA16">
        <v>3.2611309699477222</v>
      </c>
      <c r="BB16">
        <f t="shared" si="0"/>
        <v>81.610154398579184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1.4140583215902813</v>
      </c>
      <c r="L17">
        <v>1.4140110701107012</v>
      </c>
      <c r="M17">
        <v>1.1959133108510216</v>
      </c>
      <c r="N17">
        <v>2.5262936814392281</v>
      </c>
      <c r="O17">
        <v>2.8071873218561167</v>
      </c>
      <c r="P17">
        <v>0</v>
      </c>
      <c r="Q17">
        <v>0</v>
      </c>
      <c r="R17">
        <v>0.58260045513413516</v>
      </c>
      <c r="S17">
        <v>0.31198681486880464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0.35923679999999991</v>
      </c>
      <c r="AF17">
        <v>0.18941669999999997</v>
      </c>
      <c r="AG17">
        <v>1.1900233800000002</v>
      </c>
      <c r="AH17">
        <v>0</v>
      </c>
      <c r="AI17">
        <v>0</v>
      </c>
      <c r="AJ17">
        <v>0</v>
      </c>
      <c r="AK17">
        <v>1.2452863500000002</v>
      </c>
      <c r="AL17">
        <v>0</v>
      </c>
      <c r="AM17">
        <v>0</v>
      </c>
      <c r="AN17">
        <v>1.0981836E-2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71.624662999999998</v>
      </c>
      <c r="BA17">
        <v>3.2611452478389076</v>
      </c>
      <c r="BB17">
        <f t="shared" si="0"/>
        <v>81.610513794011368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1.4140447178354505</v>
      </c>
      <c r="L18">
        <v>1.4140110701107012</v>
      </c>
      <c r="M18">
        <v>1.1959133108510216</v>
      </c>
      <c r="N18">
        <v>2.5262936814392281</v>
      </c>
      <c r="O18">
        <v>2.8071873218561167</v>
      </c>
      <c r="P18">
        <v>0</v>
      </c>
      <c r="Q18">
        <v>0</v>
      </c>
      <c r="R18">
        <v>0.58260045513413516</v>
      </c>
      <c r="S18">
        <v>0.31198681486880464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0.35923679999999991</v>
      </c>
      <c r="AF18">
        <v>0.18941669999999997</v>
      </c>
      <c r="AG18">
        <v>1.1900233800000002</v>
      </c>
      <c r="AH18">
        <v>0</v>
      </c>
      <c r="AI18">
        <v>0</v>
      </c>
      <c r="AJ18">
        <v>0</v>
      </c>
      <c r="AK18">
        <v>1.2452863500000002</v>
      </c>
      <c r="AL18">
        <v>0</v>
      </c>
      <c r="AM18">
        <v>0</v>
      </c>
      <c r="AN18">
        <v>1.0981836E-2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71.624662999999998</v>
      </c>
      <c r="BA18">
        <v>3.2611447259173181</v>
      </c>
      <c r="BB18">
        <f t="shared" si="0"/>
        <v>81.610500712178137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1.4140583215902813</v>
      </c>
      <c r="L19">
        <v>1.4140110701107012</v>
      </c>
      <c r="M19">
        <v>1.1956447098176952</v>
      </c>
      <c r="N19">
        <v>2.5262936814392281</v>
      </c>
      <c r="O19">
        <v>2.8071873218561167</v>
      </c>
      <c r="P19">
        <v>0</v>
      </c>
      <c r="Q19">
        <v>0</v>
      </c>
      <c r="R19">
        <v>0.56136561206896562</v>
      </c>
      <c r="S19">
        <v>0.31198681486880464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0.35923679999999991</v>
      </c>
      <c r="AF19">
        <v>0.18941669999999997</v>
      </c>
      <c r="AG19">
        <v>1.1900233800000002</v>
      </c>
      <c r="AH19">
        <v>0</v>
      </c>
      <c r="AI19">
        <v>0</v>
      </c>
      <c r="AJ19">
        <v>0</v>
      </c>
      <c r="AK19">
        <v>1.2452863500000002</v>
      </c>
      <c r="AL19">
        <v>0</v>
      </c>
      <c r="AM19">
        <v>0</v>
      </c>
      <c r="AN19">
        <v>1.0981836E-2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71.624662999999998</v>
      </c>
      <c r="BA19">
        <v>3.2603238026847041</v>
      </c>
      <c r="BB19">
        <f t="shared" si="0"/>
        <v>81.589831795067084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1.4140447178354505</v>
      </c>
      <c r="L20">
        <v>1.4140110701107012</v>
      </c>
      <c r="M20">
        <v>1.1958352490421453</v>
      </c>
      <c r="N20">
        <v>2.5262936814392281</v>
      </c>
      <c r="O20">
        <v>2.8071873218561167</v>
      </c>
      <c r="P20">
        <v>0</v>
      </c>
      <c r="Q20">
        <v>0</v>
      </c>
      <c r="R20">
        <v>0.47798783999999989</v>
      </c>
      <c r="S20">
        <v>0.31198681486880464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0.35923679999999991</v>
      </c>
      <c r="AF20">
        <v>0.18941669999999997</v>
      </c>
      <c r="AG20">
        <v>1.1900233800000002</v>
      </c>
      <c r="AH20">
        <v>0.25221294000000005</v>
      </c>
      <c r="AI20">
        <v>0</v>
      </c>
      <c r="AJ20">
        <v>0</v>
      </c>
      <c r="AK20">
        <v>1.2452863500000002</v>
      </c>
      <c r="AL20">
        <v>0</v>
      </c>
      <c r="AM20">
        <v>0</v>
      </c>
      <c r="AN20">
        <v>1.0981836E-2</v>
      </c>
      <c r="AO20">
        <v>0</v>
      </c>
      <c r="AP20">
        <v>0</v>
      </c>
      <c r="AQ20">
        <v>0.49449400000000004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71.647463000000002</v>
      </c>
      <c r="BA20">
        <v>3.2865407383329117</v>
      </c>
      <c r="BB20">
        <f t="shared" si="0"/>
        <v>82.24992096281953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0.59264566561728915</v>
      </c>
      <c r="L21">
        <v>1.4140110701107012</v>
      </c>
      <c r="M21">
        <v>1.1958352490421453</v>
      </c>
      <c r="N21">
        <v>2.5262936814392281</v>
      </c>
      <c r="O21">
        <v>2.8071873218561167</v>
      </c>
      <c r="P21">
        <v>0</v>
      </c>
      <c r="Q21">
        <v>0</v>
      </c>
      <c r="R21">
        <v>0.4992599739130435</v>
      </c>
      <c r="S21">
        <v>0.29112824175824181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0.35923679999999991</v>
      </c>
      <c r="AF21">
        <v>0.18941669999999997</v>
      </c>
      <c r="AG21">
        <v>1.1900233800000002</v>
      </c>
      <c r="AH21">
        <v>0.49441742999999994</v>
      </c>
      <c r="AI21">
        <v>0</v>
      </c>
      <c r="AJ21">
        <v>0</v>
      </c>
      <c r="AK21">
        <v>1.2452863500000002</v>
      </c>
      <c r="AL21">
        <v>0</v>
      </c>
      <c r="AM21">
        <v>0</v>
      </c>
      <c r="AN21">
        <v>1.0981836E-2</v>
      </c>
      <c r="AO21">
        <v>0</v>
      </c>
      <c r="AP21">
        <v>0</v>
      </c>
      <c r="AQ21">
        <v>0.49449400000000004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71.755763000000002</v>
      </c>
      <c r="BA21">
        <v>3.2685683133445709</v>
      </c>
      <c r="BB21">
        <f t="shared" si="0"/>
        <v>81.797412386392196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0.58224241790282794</v>
      </c>
      <c r="L22">
        <v>1.4140110701107012</v>
      </c>
      <c r="M22">
        <v>1.1958352490421453</v>
      </c>
      <c r="N22">
        <v>2.5262936814392281</v>
      </c>
      <c r="O22">
        <v>2.8071873218561167</v>
      </c>
      <c r="P22">
        <v>0</v>
      </c>
      <c r="Q22">
        <v>0</v>
      </c>
      <c r="R22">
        <v>0.49915139803707748</v>
      </c>
      <c r="S22">
        <v>0.29112824175824181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0.35923679999999991</v>
      </c>
      <c r="AF22">
        <v>0.18941669999999997</v>
      </c>
      <c r="AG22">
        <v>1.1900233800000002</v>
      </c>
      <c r="AH22">
        <v>0.49441742999999994</v>
      </c>
      <c r="AI22">
        <v>0</v>
      </c>
      <c r="AJ22">
        <v>0</v>
      </c>
      <c r="AK22">
        <v>1.2452863500000002</v>
      </c>
      <c r="AL22">
        <v>0</v>
      </c>
      <c r="AM22">
        <v>0</v>
      </c>
      <c r="AN22">
        <v>1.0981836E-2</v>
      </c>
      <c r="AO22">
        <v>0</v>
      </c>
      <c r="AP22">
        <v>0</v>
      </c>
      <c r="AQ22">
        <v>0.49449400000000004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71.735763000000006</v>
      </c>
      <c r="BA22">
        <v>3.2681667725004897</v>
      </c>
      <c r="BB22">
        <f t="shared" si="0"/>
        <v>81.767302103645861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0.40549293237250555</v>
      </c>
      <c r="L23">
        <v>1.4140110701107012</v>
      </c>
      <c r="M23">
        <v>1.1958352490421453</v>
      </c>
      <c r="N23">
        <v>2.5262936814392281</v>
      </c>
      <c r="O23">
        <v>2.8071873218561167</v>
      </c>
      <c r="P23">
        <v>0</v>
      </c>
      <c r="Q23">
        <v>0</v>
      </c>
      <c r="R23">
        <v>0.2907336824817518</v>
      </c>
      <c r="S23">
        <v>0.24951622124670758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0.35923679999999991</v>
      </c>
      <c r="AF23">
        <v>0.18941669999999997</v>
      </c>
      <c r="AG23">
        <v>1.1900233800000002</v>
      </c>
      <c r="AH23">
        <v>0.49441742999999994</v>
      </c>
      <c r="AI23">
        <v>0</v>
      </c>
      <c r="AJ23">
        <v>0</v>
      </c>
      <c r="AK23">
        <v>1.2452863500000002</v>
      </c>
      <c r="AL23">
        <v>0</v>
      </c>
      <c r="AM23">
        <v>0</v>
      </c>
      <c r="AN23">
        <v>1.0981836E-2</v>
      </c>
      <c r="AO23">
        <v>0</v>
      </c>
      <c r="AP23">
        <v>0</v>
      </c>
      <c r="AQ23">
        <v>0.49449400000000004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71.735763000000006</v>
      </c>
      <c r="BA23">
        <v>3.2518638047535067</v>
      </c>
      <c r="BB23">
        <f t="shared" si="0"/>
        <v>81.356825849795655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0.39508918467136683</v>
      </c>
      <c r="L24">
        <v>1.4140110701107012</v>
      </c>
      <c r="M24">
        <v>1.1958421669270254</v>
      </c>
      <c r="N24">
        <v>2.5266680972078595</v>
      </c>
      <c r="O24">
        <v>2.7138939414771275</v>
      </c>
      <c r="P24">
        <v>0</v>
      </c>
      <c r="Q24">
        <v>0</v>
      </c>
      <c r="R24">
        <v>0.2907336824817518</v>
      </c>
      <c r="S24">
        <v>0.24951622124670758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0.35923679999999991</v>
      </c>
      <c r="AF24">
        <v>0.18941669999999997</v>
      </c>
      <c r="AG24">
        <v>1.1900233800000002</v>
      </c>
      <c r="AH24">
        <v>0.49441742999999994</v>
      </c>
      <c r="AI24">
        <v>0</v>
      </c>
      <c r="AJ24">
        <v>0</v>
      </c>
      <c r="AK24">
        <v>1.2452863500000002</v>
      </c>
      <c r="AL24">
        <v>0</v>
      </c>
      <c r="AM24">
        <v>0</v>
      </c>
      <c r="AN24">
        <v>1.0981836E-2</v>
      </c>
      <c r="AO24">
        <v>0</v>
      </c>
      <c r="AP24">
        <v>0</v>
      </c>
      <c r="AQ24">
        <v>0.49449400000000004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71.735763000000006</v>
      </c>
      <c r="BA24">
        <v>3.2479171510236577</v>
      </c>
      <c r="BB24">
        <f t="shared" si="0"/>
        <v>81.257456709098889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0.33271208718167594</v>
      </c>
      <c r="L25">
        <v>1.4140110701107012</v>
      </c>
      <c r="M25">
        <v>1.1958421669270254</v>
      </c>
      <c r="N25">
        <v>2.5266680972078595</v>
      </c>
      <c r="O25">
        <v>2.8073651759289713</v>
      </c>
      <c r="P25">
        <v>0</v>
      </c>
      <c r="Q25">
        <v>0</v>
      </c>
      <c r="R25">
        <v>0.19751540816326529</v>
      </c>
      <c r="S25">
        <v>0.14552993750000004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0.35923679999999991</v>
      </c>
      <c r="AF25">
        <v>0.18941669999999997</v>
      </c>
      <c r="AG25">
        <v>1.1900233800000002</v>
      </c>
      <c r="AH25">
        <v>0.98883485999999987</v>
      </c>
      <c r="AI25">
        <v>0</v>
      </c>
      <c r="AJ25">
        <v>0</v>
      </c>
      <c r="AK25">
        <v>1.2452863500000002</v>
      </c>
      <c r="AL25">
        <v>0</v>
      </c>
      <c r="AM25">
        <v>0</v>
      </c>
      <c r="AN25">
        <v>1.0981836E-2</v>
      </c>
      <c r="AO25">
        <v>0</v>
      </c>
      <c r="AP25">
        <v>0</v>
      </c>
      <c r="AQ25">
        <v>0.9229219999999998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71.866862999999995</v>
      </c>
      <c r="BA25">
        <v>3.2818324155887901</v>
      </c>
      <c r="BB25">
        <f t="shared" si="0"/>
        <v>82.111376453430694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1.41400276297612</v>
      </c>
      <c r="M26">
        <v>1.1958421669270254</v>
      </c>
      <c r="N26">
        <v>2.5266680972078595</v>
      </c>
      <c r="O26">
        <v>2.8073651759289713</v>
      </c>
      <c r="P26">
        <v>0</v>
      </c>
      <c r="Q26">
        <v>0</v>
      </c>
      <c r="R26">
        <v>0</v>
      </c>
      <c r="S26">
        <v>1.0393202108963096E-2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9.2474999999999974E-2</v>
      </c>
      <c r="AC26">
        <v>0.22783431999999998</v>
      </c>
      <c r="AD26">
        <v>0</v>
      </c>
      <c r="AE26">
        <v>0.35923679999999991</v>
      </c>
      <c r="AF26">
        <v>0.18941669999999997</v>
      </c>
      <c r="AG26">
        <v>1.1900233800000002</v>
      </c>
      <c r="AH26">
        <v>1.48325229</v>
      </c>
      <c r="AI26">
        <v>0</v>
      </c>
      <c r="AJ26">
        <v>0</v>
      </c>
      <c r="AK26">
        <v>1.2452863500000002</v>
      </c>
      <c r="AL26">
        <v>0</v>
      </c>
      <c r="AM26">
        <v>0</v>
      </c>
      <c r="AN26">
        <v>1.0981836E-2</v>
      </c>
      <c r="AO26">
        <v>0</v>
      </c>
      <c r="AP26">
        <v>0</v>
      </c>
      <c r="AQ26">
        <v>1.4834819999999997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72.047962999999996</v>
      </c>
      <c r="BA26">
        <v>3.3139591541549116</v>
      </c>
      <c r="BB26">
        <f t="shared" si="0"/>
        <v>82.970263926994022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1.4139950848730662</v>
      </c>
      <c r="M27">
        <v>1.1958421669270254</v>
      </c>
      <c r="N27">
        <v>2.5266680972078595</v>
      </c>
      <c r="O27">
        <v>2.8073651759289713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0.36250199999999999</v>
      </c>
      <c r="AC27">
        <v>0.45566863999999996</v>
      </c>
      <c r="AD27">
        <v>2.9992200000000004E-2</v>
      </c>
      <c r="AE27">
        <v>0.35923679999999991</v>
      </c>
      <c r="AF27">
        <v>0.18941669999999997</v>
      </c>
      <c r="AG27">
        <v>1.1900233800000002</v>
      </c>
      <c r="AH27">
        <v>1.9776697199999997</v>
      </c>
      <c r="AI27">
        <v>0.119876</v>
      </c>
      <c r="AJ27">
        <v>0</v>
      </c>
      <c r="AK27">
        <v>1.2452863500000002</v>
      </c>
      <c r="AL27">
        <v>0</v>
      </c>
      <c r="AM27">
        <v>0.122612688</v>
      </c>
      <c r="AN27">
        <v>1.0981836E-2</v>
      </c>
      <c r="AO27">
        <v>0</v>
      </c>
      <c r="AP27">
        <v>0</v>
      </c>
      <c r="AQ27">
        <v>1.9779760000000002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72.42111300000002</v>
      </c>
      <c r="BA27">
        <v>3.3946383039050305</v>
      </c>
      <c r="BB27">
        <f t="shared" si="0"/>
        <v>85.011587535031921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1.4140224692750027</v>
      </c>
      <c r="M28">
        <v>1.1958421669270254</v>
      </c>
      <c r="N28">
        <v>2.5266680972078595</v>
      </c>
      <c r="O28">
        <v>2.8073651759289713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0.68419247699999997</v>
      </c>
      <c r="AD28">
        <v>0.19794852000000004</v>
      </c>
      <c r="AE28">
        <v>0.38318591999999985</v>
      </c>
      <c r="AF28">
        <v>0.42092599999999997</v>
      </c>
      <c r="AG28">
        <v>1.1900233800000002</v>
      </c>
      <c r="AH28">
        <v>2.4720871499999997</v>
      </c>
      <c r="AI28">
        <v>0.38959699999999997</v>
      </c>
      <c r="AJ28">
        <v>0</v>
      </c>
      <c r="AK28">
        <v>1.2452863500000002</v>
      </c>
      <c r="AL28">
        <v>0</v>
      </c>
      <c r="AM28">
        <v>0.24522537599999999</v>
      </c>
      <c r="AN28">
        <v>1.0981836E-2</v>
      </c>
      <c r="AO28">
        <v>0</v>
      </c>
      <c r="AP28">
        <v>0</v>
      </c>
      <c r="AQ28">
        <v>1.9779760000000002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73.501213000000007</v>
      </c>
      <c r="BA28">
        <v>3.5087499558725979</v>
      </c>
      <c r="BB28">
        <f t="shared" si="0"/>
        <v>87.884713362466258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1.4140224692750027</v>
      </c>
      <c r="M29">
        <v>1.1958421669270254</v>
      </c>
      <c r="N29">
        <v>2.5266680972078595</v>
      </c>
      <c r="O29">
        <v>2.8073651759289713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0.68419247699999997</v>
      </c>
      <c r="AD29">
        <v>0.41389236000000001</v>
      </c>
      <c r="AE29">
        <v>0.76637183999999992</v>
      </c>
      <c r="AF29">
        <v>0.42092599999999997</v>
      </c>
      <c r="AG29">
        <v>1.1900233800000002</v>
      </c>
      <c r="AH29">
        <v>2.9665045800000005</v>
      </c>
      <c r="AI29">
        <v>0.38959699999999997</v>
      </c>
      <c r="AJ29">
        <v>0</v>
      </c>
      <c r="AK29">
        <v>1.2452863500000002</v>
      </c>
      <c r="AL29">
        <v>0</v>
      </c>
      <c r="AM29">
        <v>0.36783806400000002</v>
      </c>
      <c r="AN29">
        <v>1.0981836E-2</v>
      </c>
      <c r="AO29">
        <v>0</v>
      </c>
      <c r="AP29">
        <v>0</v>
      </c>
      <c r="AQ29">
        <v>1.9779760000000002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73.731734000000003</v>
      </c>
      <c r="BA29">
        <v>3.5779738902725913</v>
      </c>
      <c r="BB29">
        <f t="shared" si="0"/>
        <v>89.627631506066265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1.4140224692750027</v>
      </c>
      <c r="M30">
        <v>1.1958421669270254</v>
      </c>
      <c r="N30">
        <v>2.5266680972078595</v>
      </c>
      <c r="O30">
        <v>2.8073651759289713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0.68419247699999997</v>
      </c>
      <c r="AD30">
        <v>0.41389236000000001</v>
      </c>
      <c r="AE30">
        <v>1.1535093648000001</v>
      </c>
      <c r="AF30">
        <v>0.42092599999999997</v>
      </c>
      <c r="AG30">
        <v>1.1900233800000002</v>
      </c>
      <c r="AH30">
        <v>2.9665045800000005</v>
      </c>
      <c r="AI30">
        <v>0.38959699999999997</v>
      </c>
      <c r="AJ30">
        <v>0</v>
      </c>
      <c r="AK30">
        <v>1.2452863500000002</v>
      </c>
      <c r="AL30">
        <v>0</v>
      </c>
      <c r="AM30">
        <v>0.36783806400000002</v>
      </c>
      <c r="AN30">
        <v>1.0981836E-2</v>
      </c>
      <c r="AO30">
        <v>0</v>
      </c>
      <c r="AP30">
        <v>0</v>
      </c>
      <c r="AQ30">
        <v>1.9779760000000002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73.762862999999996</v>
      </c>
      <c r="BA30">
        <v>3.5939515402725881</v>
      </c>
      <c r="BB30">
        <f t="shared" si="0"/>
        <v>90.029920380866272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1.4140224692750027</v>
      </c>
      <c r="M31">
        <v>1.1958421669270254</v>
      </c>
      <c r="N31">
        <v>2.5266680972078595</v>
      </c>
      <c r="O31">
        <v>2.8073651759289713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0.68419247699999997</v>
      </c>
      <c r="AD31">
        <v>0.62083853999999994</v>
      </c>
      <c r="AE31">
        <v>1.1535093648000001</v>
      </c>
      <c r="AF31">
        <v>0.42092599999999997</v>
      </c>
      <c r="AG31">
        <v>1.1900233800000002</v>
      </c>
      <c r="AH31">
        <v>2.9665045800000005</v>
      </c>
      <c r="AI31">
        <v>0.38959699999999997</v>
      </c>
      <c r="AJ31">
        <v>0</v>
      </c>
      <c r="AK31">
        <v>1.2452863500000002</v>
      </c>
      <c r="AL31">
        <v>0</v>
      </c>
      <c r="AM31">
        <v>0.36783806400000002</v>
      </c>
      <c r="AN31">
        <v>1.0981836E-2</v>
      </c>
      <c r="AO31">
        <v>0</v>
      </c>
      <c r="AP31">
        <v>0</v>
      </c>
      <c r="AQ31">
        <v>1.9779760000000002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73.61286299999999</v>
      </c>
      <c r="BA31">
        <v>3.6018568936725881</v>
      </c>
      <c r="BB31">
        <f t="shared" si="0"/>
        <v>90.07896120746625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1.4140224692750027</v>
      </c>
      <c r="M32">
        <v>1.1958421669270254</v>
      </c>
      <c r="N32">
        <v>2.5266680972078595</v>
      </c>
      <c r="O32">
        <v>2.8073651759289713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0.68419247699999997</v>
      </c>
      <c r="AD32">
        <v>0.82778472000000003</v>
      </c>
      <c r="AE32">
        <v>1.1535093648000001</v>
      </c>
      <c r="AF32">
        <v>0.42092599999999997</v>
      </c>
      <c r="AG32">
        <v>1.1900233800000002</v>
      </c>
      <c r="AH32">
        <v>2.8023659999999997</v>
      </c>
      <c r="AI32">
        <v>0.38959699999999997</v>
      </c>
      <c r="AJ32">
        <v>0</v>
      </c>
      <c r="AK32">
        <v>1.2452863500000002</v>
      </c>
      <c r="AL32">
        <v>0</v>
      </c>
      <c r="AM32">
        <v>0.24522537599999999</v>
      </c>
      <c r="AN32">
        <v>1.0981836E-2</v>
      </c>
      <c r="AO32">
        <v>0</v>
      </c>
      <c r="AP32">
        <v>0</v>
      </c>
      <c r="AQ32">
        <v>1.9779760000000002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73.580562999999998</v>
      </c>
      <c r="BA32">
        <v>3.5975743282725912</v>
      </c>
      <c r="BB32">
        <f t="shared" si="0"/>
        <v>89.971138684866261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1.4140224692750027</v>
      </c>
      <c r="M33">
        <v>1.1958421669270254</v>
      </c>
      <c r="N33">
        <v>2.5266680972078595</v>
      </c>
      <c r="O33">
        <v>2.8073651759289713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0.68419247699999997</v>
      </c>
      <c r="AD33">
        <v>0.82778472000000003</v>
      </c>
      <c r="AE33">
        <v>1.1535093648000001</v>
      </c>
      <c r="AF33">
        <v>0.42092599999999997</v>
      </c>
      <c r="AG33">
        <v>1.1900233800000002</v>
      </c>
      <c r="AH33">
        <v>2.4720871499999997</v>
      </c>
      <c r="AI33">
        <v>0.38959699999999997</v>
      </c>
      <c r="AJ33">
        <v>0</v>
      </c>
      <c r="AK33">
        <v>1.2452863500000002</v>
      </c>
      <c r="AL33">
        <v>0</v>
      </c>
      <c r="AM33">
        <v>0.122612688</v>
      </c>
      <c r="AN33">
        <v>1.0981836E-2</v>
      </c>
      <c r="AO33">
        <v>0</v>
      </c>
      <c r="AP33">
        <v>0</v>
      </c>
      <c r="AQ33">
        <v>1.9779760000000002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73.403163000000006</v>
      </c>
      <c r="BA33">
        <v>3.5769348737726085</v>
      </c>
      <c r="BB33">
        <f t="shared" si="0"/>
        <v>89.361486601366252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1.4140224692750027</v>
      </c>
      <c r="M34">
        <v>1.1958421669270254</v>
      </c>
      <c r="N34">
        <v>2.5266680972078595</v>
      </c>
      <c r="O34">
        <v>2.8073651759289713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0.45566863999999996</v>
      </c>
      <c r="AD34">
        <v>0.62083853999999994</v>
      </c>
      <c r="AE34">
        <v>1.1535093648000001</v>
      </c>
      <c r="AF34">
        <v>0.37883339999999999</v>
      </c>
      <c r="AG34">
        <v>1.1900233800000002</v>
      </c>
      <c r="AH34">
        <v>2.4720871499999997</v>
      </c>
      <c r="AI34">
        <v>0.119876</v>
      </c>
      <c r="AJ34">
        <v>0</v>
      </c>
      <c r="AK34">
        <v>1.2452863500000002</v>
      </c>
      <c r="AL34">
        <v>0</v>
      </c>
      <c r="AM34">
        <v>4.9540479999999998E-2</v>
      </c>
      <c r="AN34">
        <v>1.0981836E-2</v>
      </c>
      <c r="AO34">
        <v>0</v>
      </c>
      <c r="AP34">
        <v>0</v>
      </c>
      <c r="AQ34">
        <v>1.4834819999999997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72.678163000000012</v>
      </c>
      <c r="BA34">
        <v>3.4850529993726114</v>
      </c>
      <c r="BB34">
        <f t="shared" si="0"/>
        <v>87.048057450766251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1.4140224692750027</v>
      </c>
      <c r="M35">
        <v>1.1958421669270254</v>
      </c>
      <c r="N35">
        <v>2.5266680972078595</v>
      </c>
      <c r="O35">
        <v>2.8073651759289713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0.11097000000000001</v>
      </c>
      <c r="AC35">
        <v>0.22783431999999998</v>
      </c>
      <c r="AD35">
        <v>0.41389236000000001</v>
      </c>
      <c r="AE35">
        <v>1.1535093648000001</v>
      </c>
      <c r="AF35">
        <v>0.37883339999999999</v>
      </c>
      <c r="AG35">
        <v>1.1900233800000002</v>
      </c>
      <c r="AH35">
        <v>1.9776697199999997</v>
      </c>
      <c r="AI35">
        <v>7.4922500000000003E-2</v>
      </c>
      <c r="AJ35">
        <v>0</v>
      </c>
      <c r="AK35">
        <v>1.2452863500000002</v>
      </c>
      <c r="AL35">
        <v>0</v>
      </c>
      <c r="AM35">
        <v>0</v>
      </c>
      <c r="AN35">
        <v>1.0981836E-2</v>
      </c>
      <c r="AO35">
        <v>0</v>
      </c>
      <c r="AP35">
        <v>0</v>
      </c>
      <c r="AQ35">
        <v>1.4834819999999997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72.149062999999998</v>
      </c>
      <c r="BA35">
        <v>3.395109769272592</v>
      </c>
      <c r="BB35">
        <f t="shared" si="0"/>
        <v>84.965256370866257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1.4140224692750027</v>
      </c>
      <c r="M36">
        <v>1.1958421669270254</v>
      </c>
      <c r="N36">
        <v>2.5266680972078595</v>
      </c>
      <c r="O36">
        <v>2.8073651759289713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0.19494929999999996</v>
      </c>
      <c r="AE36">
        <v>1.1535093648000001</v>
      </c>
      <c r="AF36">
        <v>0.18941669999999997</v>
      </c>
      <c r="AG36">
        <v>1.1900233800000002</v>
      </c>
      <c r="AH36">
        <v>1.48325229</v>
      </c>
      <c r="AI36">
        <v>7.4922500000000003E-2</v>
      </c>
      <c r="AJ36">
        <v>0</v>
      </c>
      <c r="AK36">
        <v>1.2452863500000002</v>
      </c>
      <c r="AL36">
        <v>0</v>
      </c>
      <c r="AM36">
        <v>0</v>
      </c>
      <c r="AN36">
        <v>1.0981836E-2</v>
      </c>
      <c r="AO36">
        <v>0</v>
      </c>
      <c r="AP36">
        <v>0</v>
      </c>
      <c r="AQ36">
        <v>1.4834819999999997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71.737962999999993</v>
      </c>
      <c r="BA36">
        <v>3.3319773707725924</v>
      </c>
      <c r="BB36">
        <f t="shared" si="0"/>
        <v>83.375707259366266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1.4348169173525764</v>
      </c>
      <c r="M37">
        <v>1.1958421669270254</v>
      </c>
      <c r="N37">
        <v>2.5266680972078595</v>
      </c>
      <c r="O37">
        <v>2.8073651759289713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1.1535093648000001</v>
      </c>
      <c r="AF37">
        <v>0.18941669999999997</v>
      </c>
      <c r="AG37">
        <v>1.1900233800000002</v>
      </c>
      <c r="AH37">
        <v>0.98883485999999987</v>
      </c>
      <c r="AI37">
        <v>7.4922500000000003E-2</v>
      </c>
      <c r="AJ37">
        <v>0</v>
      </c>
      <c r="AK37">
        <v>1.2452863500000002</v>
      </c>
      <c r="AL37">
        <v>0</v>
      </c>
      <c r="AM37">
        <v>0</v>
      </c>
      <c r="AN37">
        <v>1.1286886999999999E-2</v>
      </c>
      <c r="AO37">
        <v>0</v>
      </c>
      <c r="AP37">
        <v>0</v>
      </c>
      <c r="AQ37">
        <v>1.4834819999999997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71.526862999999992</v>
      </c>
      <c r="BA37">
        <v>3.301441548681034</v>
      </c>
      <c r="BB37">
        <f t="shared" si="0"/>
        <v>82.52687585053539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1.4348169173525764</v>
      </c>
      <c r="M38">
        <v>1.1958421669270254</v>
      </c>
      <c r="N38">
        <v>2.5266680972078595</v>
      </c>
      <c r="O38">
        <v>2.8073651759289713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1.1535093648000001</v>
      </c>
      <c r="AF38">
        <v>0.18941669999999997</v>
      </c>
      <c r="AG38">
        <v>1.1900233800000002</v>
      </c>
      <c r="AH38">
        <v>0.40033800000000008</v>
      </c>
      <c r="AI38">
        <v>7.4922500000000003E-2</v>
      </c>
      <c r="AJ38">
        <v>0</v>
      </c>
      <c r="AK38">
        <v>1.2452863500000002</v>
      </c>
      <c r="AL38">
        <v>0</v>
      </c>
      <c r="AM38">
        <v>0</v>
      </c>
      <c r="AN38">
        <v>1.1286886999999999E-2</v>
      </c>
      <c r="AO38">
        <v>0</v>
      </c>
      <c r="AP38">
        <v>0</v>
      </c>
      <c r="AQ38">
        <v>1.4834819999999997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71.371062999999992</v>
      </c>
      <c r="BA38">
        <v>3.2730089760810408</v>
      </c>
      <c r="BB38">
        <f t="shared" si="0"/>
        <v>81.811011563135381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1.4348169173525764</v>
      </c>
      <c r="M39">
        <v>1.1958421669270254</v>
      </c>
      <c r="N39">
        <v>2.5266680972078595</v>
      </c>
      <c r="O39">
        <v>2.8073651759289713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0.71847359999999982</v>
      </c>
      <c r="AF39">
        <v>0.18941669999999997</v>
      </c>
      <c r="AG39">
        <v>1.1900233800000002</v>
      </c>
      <c r="AH39">
        <v>0</v>
      </c>
      <c r="AI39">
        <v>7.4922500000000003E-2</v>
      </c>
      <c r="AJ39">
        <v>0</v>
      </c>
      <c r="AK39">
        <v>1.2452863500000002</v>
      </c>
      <c r="AL39">
        <v>0</v>
      </c>
      <c r="AM39">
        <v>0</v>
      </c>
      <c r="AN39">
        <v>1.1286886999999999E-2</v>
      </c>
      <c r="AO39">
        <v>0</v>
      </c>
      <c r="AP39">
        <v>0</v>
      </c>
      <c r="AQ39">
        <v>0.98898800000000009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71.17466300000001</v>
      </c>
      <c r="BA39">
        <v>3.2181440208810552</v>
      </c>
      <c r="BB39">
        <f t="shared" si="0"/>
        <v>80.339608753535387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1.4348169173525764</v>
      </c>
      <c r="M40">
        <v>1.1958421669270254</v>
      </c>
      <c r="N40">
        <v>2.5266680972078595</v>
      </c>
      <c r="O40">
        <v>2.8073651759289713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0.38318591999999985</v>
      </c>
      <c r="AF40">
        <v>0.18941669999999997</v>
      </c>
      <c r="AG40">
        <v>1.1900233800000002</v>
      </c>
      <c r="AH40">
        <v>0</v>
      </c>
      <c r="AI40">
        <v>7.4922500000000003E-2</v>
      </c>
      <c r="AJ40">
        <v>0</v>
      </c>
      <c r="AK40">
        <v>1.2452863500000002</v>
      </c>
      <c r="AL40">
        <v>0</v>
      </c>
      <c r="AM40">
        <v>0</v>
      </c>
      <c r="AN40">
        <v>1.1286886999999999E-2</v>
      </c>
      <c r="AO40">
        <v>0</v>
      </c>
      <c r="AP40">
        <v>0</v>
      </c>
      <c r="AQ40">
        <v>0.49449400000000004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71.17466300000001</v>
      </c>
      <c r="BA40">
        <v>3.1864463588810552</v>
      </c>
      <c r="BB40">
        <f t="shared" si="0"/>
        <v>79.54152473553539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1.4348169173525764</v>
      </c>
      <c r="M41">
        <v>1.1958421669270254</v>
      </c>
      <c r="N41">
        <v>2.5266680972078595</v>
      </c>
      <c r="O41">
        <v>2.8073651759289713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0.18941669999999997</v>
      </c>
      <c r="AG41">
        <v>1.1900233800000002</v>
      </c>
      <c r="AH41">
        <v>0</v>
      </c>
      <c r="AI41">
        <v>7.4922500000000003E-2</v>
      </c>
      <c r="AJ41">
        <v>0</v>
      </c>
      <c r="AK41">
        <v>1.2452863500000002</v>
      </c>
      <c r="AL41">
        <v>0</v>
      </c>
      <c r="AM41">
        <v>0</v>
      </c>
      <c r="AN41">
        <v>1.1286886999999999E-2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71.153367000000003</v>
      </c>
      <c r="BA41">
        <v>3.1455429968810473</v>
      </c>
      <c r="BB41">
        <f t="shared" si="0"/>
        <v>78.683452177535386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1.4348169173525764</v>
      </c>
      <c r="M42">
        <v>1.1958421669270254</v>
      </c>
      <c r="N42">
        <v>2.5266680972078595</v>
      </c>
      <c r="O42">
        <v>2.8073651759289713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0.18941669999999997</v>
      </c>
      <c r="AG42">
        <v>1.1900233800000002</v>
      </c>
      <c r="AH42">
        <v>0</v>
      </c>
      <c r="AI42">
        <v>7.4922500000000003E-2</v>
      </c>
      <c r="AJ42">
        <v>0</v>
      </c>
      <c r="AK42">
        <v>1.2452863500000002</v>
      </c>
      <c r="AL42">
        <v>0</v>
      </c>
      <c r="AM42">
        <v>0</v>
      </c>
      <c r="AN42">
        <v>1.1286886999999999E-2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71.200192999999999</v>
      </c>
      <c r="BA42">
        <v>3.1458039968810421</v>
      </c>
      <c r="BB42">
        <f t="shared" si="0"/>
        <v>78.730017177535387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1.4348169173525764</v>
      </c>
      <c r="M43">
        <v>1.1958421669270254</v>
      </c>
      <c r="N43">
        <v>2.5266680972078595</v>
      </c>
      <c r="O43">
        <v>2.8073651759289713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0.18941669999999997</v>
      </c>
      <c r="AG43">
        <v>1.1900233800000002</v>
      </c>
      <c r="AH43">
        <v>0</v>
      </c>
      <c r="AI43">
        <v>7.4922500000000003E-2</v>
      </c>
      <c r="AJ43">
        <v>0</v>
      </c>
      <c r="AK43">
        <v>1.2452863500000002</v>
      </c>
      <c r="AL43">
        <v>0</v>
      </c>
      <c r="AM43">
        <v>0</v>
      </c>
      <c r="AN43">
        <v>1.0981836E-2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71.130193000000006</v>
      </c>
      <c r="BA43">
        <v>3.1457923474810423</v>
      </c>
      <c r="BB43">
        <f t="shared" si="0"/>
        <v>78.65972377593539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1.4348169173525764</v>
      </c>
      <c r="M44">
        <v>1.1958421669270254</v>
      </c>
      <c r="N44">
        <v>2.5266680972078595</v>
      </c>
      <c r="O44">
        <v>2.8073651759289713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0.18941669999999997</v>
      </c>
      <c r="AG44">
        <v>1.1900233800000002</v>
      </c>
      <c r="AH44">
        <v>0</v>
      </c>
      <c r="AI44">
        <v>7.4922500000000003E-2</v>
      </c>
      <c r="AJ44">
        <v>0</v>
      </c>
      <c r="AK44">
        <v>1.2452863500000002</v>
      </c>
      <c r="AL44">
        <v>0</v>
      </c>
      <c r="AM44">
        <v>0</v>
      </c>
      <c r="AN44">
        <v>1.0981836E-2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71.200192999999999</v>
      </c>
      <c r="BA44">
        <v>3.1557923474810474</v>
      </c>
      <c r="BB44">
        <f t="shared" si="0"/>
        <v>78.719723775935378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1.4348169173525764</v>
      </c>
      <c r="M45">
        <v>1.1958421669270254</v>
      </c>
      <c r="N45">
        <v>2.5266680972078595</v>
      </c>
      <c r="O45">
        <v>2.8073651759289713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0.18941669999999997</v>
      </c>
      <c r="AG45">
        <v>1.1900233800000002</v>
      </c>
      <c r="AH45">
        <v>0</v>
      </c>
      <c r="AI45">
        <v>0</v>
      </c>
      <c r="AJ45">
        <v>0</v>
      </c>
      <c r="AK45">
        <v>1.2452863500000002</v>
      </c>
      <c r="AL45">
        <v>0</v>
      </c>
      <c r="AM45">
        <v>0</v>
      </c>
      <c r="AN45">
        <v>1.0981836E-2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71.100193000000004</v>
      </c>
      <c r="BA45">
        <v>3.1429303194810423</v>
      </c>
      <c r="BB45">
        <f t="shared" si="0"/>
        <v>78.557663303935399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1.4348169173525764</v>
      </c>
      <c r="M46">
        <v>1.1958421669270254</v>
      </c>
      <c r="N46">
        <v>2.5266680972078595</v>
      </c>
      <c r="O46">
        <v>2.8073651759289713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0.18941669999999997</v>
      </c>
      <c r="AG46">
        <v>1.1900233800000002</v>
      </c>
      <c r="AH46">
        <v>0</v>
      </c>
      <c r="AI46">
        <v>0</v>
      </c>
      <c r="AJ46">
        <v>0</v>
      </c>
      <c r="AK46">
        <v>1.2452863500000002</v>
      </c>
      <c r="AL46">
        <v>0</v>
      </c>
      <c r="AM46">
        <v>0</v>
      </c>
      <c r="AN46">
        <v>1.0981836E-2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71.100193000000004</v>
      </c>
      <c r="BA46">
        <v>3.1429303194810423</v>
      </c>
      <c r="BB46">
        <f t="shared" si="0"/>
        <v>78.557663303935399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1.4139951061632048</v>
      </c>
      <c r="M47">
        <v>1.1958421669270254</v>
      </c>
      <c r="N47">
        <v>2.5266680972078595</v>
      </c>
      <c r="O47">
        <v>2.8073651759289713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0.18941669999999997</v>
      </c>
      <c r="AG47">
        <v>1.1900233800000002</v>
      </c>
      <c r="AH47">
        <v>0</v>
      </c>
      <c r="AI47">
        <v>0</v>
      </c>
      <c r="AJ47">
        <v>0</v>
      </c>
      <c r="AK47">
        <v>1.2452863500000002</v>
      </c>
      <c r="AL47">
        <v>0</v>
      </c>
      <c r="AM47">
        <v>0</v>
      </c>
      <c r="AN47">
        <v>1.0981836E-2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71.100193000000004</v>
      </c>
      <c r="BA47">
        <v>3.1421349279151642</v>
      </c>
      <c r="BB47">
        <f t="shared" si="0"/>
        <v>78.537636884311894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1.4139651819692343</v>
      </c>
      <c r="M48">
        <v>1.1958421669270254</v>
      </c>
      <c r="N48">
        <v>2.5266680972078595</v>
      </c>
      <c r="O48">
        <v>2.8073651759289713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0.18941669999999997</v>
      </c>
      <c r="AG48">
        <v>1.1900233800000002</v>
      </c>
      <c r="AH48">
        <v>0</v>
      </c>
      <c r="AI48">
        <v>0</v>
      </c>
      <c r="AJ48">
        <v>0</v>
      </c>
      <c r="AK48">
        <v>1.2452863500000002</v>
      </c>
      <c r="AL48">
        <v>0</v>
      </c>
      <c r="AM48">
        <v>0</v>
      </c>
      <c r="AN48">
        <v>1.0981836E-2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71.100193000000004</v>
      </c>
      <c r="BA48">
        <v>3.1421337849887649</v>
      </c>
      <c r="BB48">
        <f t="shared" si="0"/>
        <v>78.537608103044334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1.4139651819692343</v>
      </c>
      <c r="M49">
        <v>1.1958421669270254</v>
      </c>
      <c r="N49">
        <v>2.5266680972078595</v>
      </c>
      <c r="O49">
        <v>2.8073651759289713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0.18941669999999997</v>
      </c>
      <c r="AG49">
        <v>1.1900233800000002</v>
      </c>
      <c r="AH49">
        <v>0</v>
      </c>
      <c r="AI49">
        <v>0</v>
      </c>
      <c r="AJ49">
        <v>0</v>
      </c>
      <c r="AK49">
        <v>1.2452863500000002</v>
      </c>
      <c r="AL49">
        <v>0</v>
      </c>
      <c r="AM49">
        <v>0</v>
      </c>
      <c r="AN49">
        <v>1.0981836E-2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70.530192999999997</v>
      </c>
      <c r="BA49">
        <v>3.1221337849887689</v>
      </c>
      <c r="BB49">
        <f t="shared" si="0"/>
        <v>77.987608103044323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1.4139926854484361</v>
      </c>
      <c r="M50">
        <v>1.1958421669270254</v>
      </c>
      <c r="N50">
        <v>2.5266680972078595</v>
      </c>
      <c r="O50">
        <v>2.8073651759289713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0.18941669999999997</v>
      </c>
      <c r="AG50">
        <v>1.1900233800000002</v>
      </c>
      <c r="AH50">
        <v>0</v>
      </c>
      <c r="AI50">
        <v>0</v>
      </c>
      <c r="AJ50">
        <v>0</v>
      </c>
      <c r="AK50">
        <v>1.2452863500000002</v>
      </c>
      <c r="AL50">
        <v>0</v>
      </c>
      <c r="AM50">
        <v>0</v>
      </c>
      <c r="AN50">
        <v>1.0981836E-2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69.950192999999999</v>
      </c>
      <c r="BA50">
        <v>3.1021348325370268</v>
      </c>
      <c r="BB50">
        <f t="shared" si="0"/>
        <v>77.427634558975257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1.4140347787805418</v>
      </c>
      <c r="M51">
        <v>1.1958421669270254</v>
      </c>
      <c r="N51">
        <v>2.5266680972078595</v>
      </c>
      <c r="O51">
        <v>2.8073651759289713</v>
      </c>
      <c r="P51">
        <v>0</v>
      </c>
      <c r="Q51">
        <v>0</v>
      </c>
      <c r="R51">
        <v>0</v>
      </c>
      <c r="S51">
        <v>0.24938700748129675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0.18941669999999997</v>
      </c>
      <c r="AG51">
        <v>1.1900233800000002</v>
      </c>
      <c r="AH51">
        <v>0</v>
      </c>
      <c r="AI51">
        <v>0</v>
      </c>
      <c r="AJ51">
        <v>0</v>
      </c>
      <c r="AK51">
        <v>1.2452863500000002</v>
      </c>
      <c r="AL51">
        <v>0</v>
      </c>
      <c r="AM51">
        <v>0</v>
      </c>
      <c r="AN51">
        <v>1.0981836E-2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69.866619</v>
      </c>
      <c r="BA51">
        <v>3.1096160209013632</v>
      </c>
      <c r="BB51">
        <f t="shared" si="0"/>
        <v>77.586008471424321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1.41400276297612</v>
      </c>
      <c r="M52">
        <v>1.1958421669270254</v>
      </c>
      <c r="N52">
        <v>2.5266680972078595</v>
      </c>
      <c r="O52">
        <v>2.8073651759289713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0.18941669999999997</v>
      </c>
      <c r="AG52">
        <v>1.1900233800000002</v>
      </c>
      <c r="AH52">
        <v>0</v>
      </c>
      <c r="AI52">
        <v>0</v>
      </c>
      <c r="AJ52">
        <v>0</v>
      </c>
      <c r="AK52">
        <v>1.2452863500000002</v>
      </c>
      <c r="AL52">
        <v>0</v>
      </c>
      <c r="AM52">
        <v>0</v>
      </c>
      <c r="AN52">
        <v>1.0981836E-2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69.866619</v>
      </c>
      <c r="BA52">
        <v>3.100088219344018</v>
      </c>
      <c r="BB52">
        <f t="shared" si="0"/>
        <v>77.346117249695965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1.3828609092214881</v>
      </c>
      <c r="M53">
        <v>1.1958421669270254</v>
      </c>
      <c r="N53">
        <v>2.5266680972078595</v>
      </c>
      <c r="O53">
        <v>2.8073651759289713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0.18941669999999997</v>
      </c>
      <c r="AG53">
        <v>1.1900233800000002</v>
      </c>
      <c r="AH53">
        <v>0</v>
      </c>
      <c r="AI53">
        <v>0</v>
      </c>
      <c r="AJ53">
        <v>0</v>
      </c>
      <c r="AK53">
        <v>1.2452863500000002</v>
      </c>
      <c r="AL53">
        <v>0</v>
      </c>
      <c r="AM53">
        <v>0</v>
      </c>
      <c r="AN53">
        <v>1.1896989E-2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69.866619</v>
      </c>
      <c r="BA53">
        <v>3.0989335632843686</v>
      </c>
      <c r="BB53">
        <f t="shared" si="0"/>
        <v>77.31704520500098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1.3827977103913012</v>
      </c>
      <c r="M54">
        <v>1.1958421669270254</v>
      </c>
      <c r="N54">
        <v>2.5266680972078595</v>
      </c>
      <c r="O54">
        <v>2.8073651759289713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0.18941669999999997</v>
      </c>
      <c r="AG54">
        <v>1.1900233800000002</v>
      </c>
      <c r="AH54">
        <v>0</v>
      </c>
      <c r="AI54">
        <v>0</v>
      </c>
      <c r="AJ54">
        <v>0</v>
      </c>
      <c r="AK54">
        <v>1.2452863500000002</v>
      </c>
      <c r="AL54">
        <v>0</v>
      </c>
      <c r="AM54">
        <v>0</v>
      </c>
      <c r="AN54">
        <v>1.1896989E-2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69.776618999999997</v>
      </c>
      <c r="BA54">
        <v>3.0889311490131273</v>
      </c>
      <c r="BB54">
        <f t="shared" si="0"/>
        <v>77.236984420442042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1.4140046865671645</v>
      </c>
      <c r="M55">
        <v>1.1958421669270254</v>
      </c>
      <c r="N55">
        <v>2.5266680972078595</v>
      </c>
      <c r="O55">
        <v>2.8073651759289713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0.18941669999999997</v>
      </c>
      <c r="AG55">
        <v>1.1900233800000002</v>
      </c>
      <c r="AH55">
        <v>0</v>
      </c>
      <c r="AI55">
        <v>0</v>
      </c>
      <c r="AJ55">
        <v>0</v>
      </c>
      <c r="AK55">
        <v>1.2452863500000002</v>
      </c>
      <c r="AL55">
        <v>0</v>
      </c>
      <c r="AM55">
        <v>0</v>
      </c>
      <c r="AN55">
        <v>1.1896989E-2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69.848275000000001</v>
      </c>
      <c r="BA55">
        <v>3.0928602556087834</v>
      </c>
      <c r="BB55">
        <f t="shared" si="0"/>
        <v>77.335918290022235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1.4140046865671645</v>
      </c>
      <c r="M56">
        <v>1.1958421669270254</v>
      </c>
      <c r="N56">
        <v>2.5266680972078595</v>
      </c>
      <c r="O56">
        <v>2.8073651759289713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0.18941669999999997</v>
      </c>
      <c r="AG56">
        <v>1.1900233800000002</v>
      </c>
      <c r="AH56">
        <v>0</v>
      </c>
      <c r="AI56">
        <v>0</v>
      </c>
      <c r="AJ56">
        <v>0</v>
      </c>
      <c r="AK56">
        <v>1.2452863500000002</v>
      </c>
      <c r="AL56">
        <v>0</v>
      </c>
      <c r="AM56">
        <v>0</v>
      </c>
      <c r="AN56">
        <v>1.1896989E-2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69.851773000000009</v>
      </c>
      <c r="BA56">
        <v>3.0929942556087862</v>
      </c>
      <c r="BB56">
        <f t="shared" si="0"/>
        <v>77.33928229002224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1.4140046865671645</v>
      </c>
      <c r="M57">
        <v>1.1958421669270254</v>
      </c>
      <c r="N57">
        <v>2.5266680972078595</v>
      </c>
      <c r="O57">
        <v>2.8073651759289713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0.18941669999999997</v>
      </c>
      <c r="AG57">
        <v>1.1900233800000002</v>
      </c>
      <c r="AH57">
        <v>0</v>
      </c>
      <c r="AI57">
        <v>0</v>
      </c>
      <c r="AJ57">
        <v>0</v>
      </c>
      <c r="AK57">
        <v>1.2452863500000002</v>
      </c>
      <c r="AL57">
        <v>0</v>
      </c>
      <c r="AM57">
        <v>0</v>
      </c>
      <c r="AN57">
        <v>1.1896989E-2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69.851773000000009</v>
      </c>
      <c r="BA57">
        <v>3.0929942556087862</v>
      </c>
      <c r="BB57">
        <f t="shared" si="0"/>
        <v>77.33928229002224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1.4140046865671645</v>
      </c>
      <c r="M58">
        <v>1.1958421669270254</v>
      </c>
      <c r="N58">
        <v>2.5266680972078595</v>
      </c>
      <c r="O58">
        <v>2.8073651759289713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0.20694618000000001</v>
      </c>
      <c r="AE58">
        <v>0</v>
      </c>
      <c r="AF58">
        <v>0.18941669999999997</v>
      </c>
      <c r="AG58">
        <v>1.1900233800000002</v>
      </c>
      <c r="AH58">
        <v>0</v>
      </c>
      <c r="AI58">
        <v>0</v>
      </c>
      <c r="AJ58">
        <v>0</v>
      </c>
      <c r="AK58">
        <v>1.2452863500000002</v>
      </c>
      <c r="AL58">
        <v>0</v>
      </c>
      <c r="AM58">
        <v>0</v>
      </c>
      <c r="AN58">
        <v>1.1896989E-2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69.851773000000009</v>
      </c>
      <c r="BA58">
        <v>3.1008996090087861</v>
      </c>
      <c r="BB58">
        <f t="shared" si="0"/>
        <v>77.538323116622237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1.4140075814600077</v>
      </c>
      <c r="M59">
        <v>1.1958421669270254</v>
      </c>
      <c r="N59">
        <v>2.5266680972078595</v>
      </c>
      <c r="O59">
        <v>2.8073651759289713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0.20694618000000001</v>
      </c>
      <c r="AE59">
        <v>0</v>
      </c>
      <c r="AF59">
        <v>0.18941669999999997</v>
      </c>
      <c r="AG59">
        <v>1.1900233800000002</v>
      </c>
      <c r="AH59">
        <v>0</v>
      </c>
      <c r="AI59">
        <v>0</v>
      </c>
      <c r="AJ59">
        <v>0</v>
      </c>
      <c r="AK59">
        <v>1.2452863500000002</v>
      </c>
      <c r="AL59">
        <v>0</v>
      </c>
      <c r="AM59">
        <v>0</v>
      </c>
      <c r="AN59">
        <v>1.1896989E-2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69.851773000000009</v>
      </c>
      <c r="BA59">
        <v>3.1008997196956325</v>
      </c>
      <c r="BB59">
        <f t="shared" si="0"/>
        <v>77.538325900828241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1.4140075814600077</v>
      </c>
      <c r="M60">
        <v>1.1958421669270254</v>
      </c>
      <c r="N60">
        <v>2.5266680972078595</v>
      </c>
      <c r="O60">
        <v>2.8073651759289713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0.20694618000000001</v>
      </c>
      <c r="AE60">
        <v>0</v>
      </c>
      <c r="AF60">
        <v>0.18941669999999997</v>
      </c>
      <c r="AG60">
        <v>1.1900233800000002</v>
      </c>
      <c r="AH60">
        <v>0</v>
      </c>
      <c r="AI60">
        <v>0</v>
      </c>
      <c r="AJ60">
        <v>0</v>
      </c>
      <c r="AK60">
        <v>1.2452863500000002</v>
      </c>
      <c r="AL60">
        <v>0</v>
      </c>
      <c r="AM60">
        <v>0</v>
      </c>
      <c r="AN60">
        <v>1.1896989E-2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69.851773000000009</v>
      </c>
      <c r="BA60">
        <v>3.1008997196956325</v>
      </c>
      <c r="BB60">
        <f t="shared" si="0"/>
        <v>77.538325900828241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1.4140046865671645</v>
      </c>
      <c r="M61">
        <v>1.1958421669270254</v>
      </c>
      <c r="N61">
        <v>2.5266680972078595</v>
      </c>
      <c r="O61">
        <v>2.8073651759289713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0.20694618000000001</v>
      </c>
      <c r="AE61">
        <v>0</v>
      </c>
      <c r="AF61">
        <v>0.18941669999999997</v>
      </c>
      <c r="AG61">
        <v>1.1900233800000002</v>
      </c>
      <c r="AH61">
        <v>0</v>
      </c>
      <c r="AI61">
        <v>0</v>
      </c>
      <c r="AJ61">
        <v>0</v>
      </c>
      <c r="AK61">
        <v>1.2452863500000002</v>
      </c>
      <c r="AL61">
        <v>0</v>
      </c>
      <c r="AM61">
        <v>0</v>
      </c>
      <c r="AN61">
        <v>1.1896989E-2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69.851773000000009</v>
      </c>
      <c r="BA61">
        <v>3.1008996090087861</v>
      </c>
      <c r="BB61">
        <f t="shared" si="0"/>
        <v>77.538323116622237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1.4140046865671645</v>
      </c>
      <c r="M62">
        <v>1.1958421669270254</v>
      </c>
      <c r="N62">
        <v>2.5266680972078595</v>
      </c>
      <c r="O62">
        <v>2.8073651759289713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0.20694618000000001</v>
      </c>
      <c r="AE62">
        <v>0</v>
      </c>
      <c r="AF62">
        <v>0.18941669999999997</v>
      </c>
      <c r="AG62">
        <v>1.1900233800000002</v>
      </c>
      <c r="AH62">
        <v>0</v>
      </c>
      <c r="AI62">
        <v>0</v>
      </c>
      <c r="AJ62">
        <v>0</v>
      </c>
      <c r="AK62">
        <v>1.2452863500000002</v>
      </c>
      <c r="AL62">
        <v>0</v>
      </c>
      <c r="AM62">
        <v>0</v>
      </c>
      <c r="AN62">
        <v>1.1896989E-2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69.801772999999997</v>
      </c>
      <c r="BA62">
        <v>3.1008996090087861</v>
      </c>
      <c r="BB62">
        <f t="shared" si="0"/>
        <v>77.488323116622226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1.4140046865671645</v>
      </c>
      <c r="M63">
        <v>1.1958421669270254</v>
      </c>
      <c r="N63">
        <v>2.5266680972078595</v>
      </c>
      <c r="O63">
        <v>2.8073651759289713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0.20694618000000001</v>
      </c>
      <c r="AE63">
        <v>0</v>
      </c>
      <c r="AF63">
        <v>0.18941669999999997</v>
      </c>
      <c r="AG63">
        <v>1.1900233800000002</v>
      </c>
      <c r="AH63">
        <v>0</v>
      </c>
      <c r="AI63">
        <v>0</v>
      </c>
      <c r="AJ63">
        <v>0</v>
      </c>
      <c r="AK63">
        <v>1.2452863500000002</v>
      </c>
      <c r="AL63">
        <v>0</v>
      </c>
      <c r="AM63">
        <v>0</v>
      </c>
      <c r="AN63">
        <v>1.1896989E-2</v>
      </c>
      <c r="AO63">
        <v>0</v>
      </c>
      <c r="AP63">
        <v>0</v>
      </c>
      <c r="AQ63">
        <v>0.49449400000000004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69.801772999999997</v>
      </c>
      <c r="BA63">
        <v>3.1197892798087863</v>
      </c>
      <c r="BB63">
        <f t="shared" si="0"/>
        <v>77.963927445822236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1.4140075814600077</v>
      </c>
      <c r="M64">
        <v>1.1958421669270254</v>
      </c>
      <c r="N64">
        <v>2.5266680972078595</v>
      </c>
      <c r="O64">
        <v>2.8073651759289713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0.20694618000000001</v>
      </c>
      <c r="AE64">
        <v>0</v>
      </c>
      <c r="AF64">
        <v>0.18941669999999997</v>
      </c>
      <c r="AG64">
        <v>1.1900233800000002</v>
      </c>
      <c r="AH64">
        <v>0</v>
      </c>
      <c r="AI64">
        <v>0</v>
      </c>
      <c r="AJ64">
        <v>0</v>
      </c>
      <c r="AK64">
        <v>1.2452863500000002</v>
      </c>
      <c r="AL64">
        <v>0</v>
      </c>
      <c r="AM64">
        <v>0</v>
      </c>
      <c r="AN64">
        <v>1.1896989E-2</v>
      </c>
      <c r="AO64">
        <v>0</v>
      </c>
      <c r="AP64">
        <v>0</v>
      </c>
      <c r="AQ64">
        <v>0.49449400000000004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69.801772999999997</v>
      </c>
      <c r="BA64">
        <v>3.1197893904956326</v>
      </c>
      <c r="BB64">
        <f t="shared" si="0"/>
        <v>77.96393023002824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1.4139985421113119</v>
      </c>
      <c r="M65">
        <v>1.1958421669270254</v>
      </c>
      <c r="N65">
        <v>2.5266680972078595</v>
      </c>
      <c r="O65">
        <v>2.8073651759289713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0.20694618000000001</v>
      </c>
      <c r="AE65">
        <v>0</v>
      </c>
      <c r="AF65">
        <v>0.18941669999999997</v>
      </c>
      <c r="AG65">
        <v>1.1900233800000002</v>
      </c>
      <c r="AH65">
        <v>0</v>
      </c>
      <c r="AI65">
        <v>0</v>
      </c>
      <c r="AJ65">
        <v>0</v>
      </c>
      <c r="AK65">
        <v>1.2452863500000002</v>
      </c>
      <c r="AL65">
        <v>0</v>
      </c>
      <c r="AM65">
        <v>0</v>
      </c>
      <c r="AN65">
        <v>1.1896989E-2</v>
      </c>
      <c r="AO65">
        <v>0</v>
      </c>
      <c r="AP65">
        <v>0</v>
      </c>
      <c r="AQ65">
        <v>0.98898800000000009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69.801772999999997</v>
      </c>
      <c r="BA65">
        <v>3.1386787160245575</v>
      </c>
      <c r="BB65">
        <f t="shared" si="0"/>
        <v>78.439525865150614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1.3724165352652886</v>
      </c>
      <c r="M66">
        <v>1.1958421669270254</v>
      </c>
      <c r="N66">
        <v>2.5266680972078595</v>
      </c>
      <c r="O66">
        <v>2.8073651759289713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0.20694618000000001</v>
      </c>
      <c r="AE66">
        <v>0</v>
      </c>
      <c r="AF66">
        <v>0.18941669999999997</v>
      </c>
      <c r="AG66">
        <v>1.1900233800000002</v>
      </c>
      <c r="AH66">
        <v>0</v>
      </c>
      <c r="AI66">
        <v>0</v>
      </c>
      <c r="AJ66">
        <v>0</v>
      </c>
      <c r="AK66">
        <v>1.2452863500000002</v>
      </c>
      <c r="AL66">
        <v>0</v>
      </c>
      <c r="AM66">
        <v>0</v>
      </c>
      <c r="AN66">
        <v>1.1896989E-2</v>
      </c>
      <c r="AO66">
        <v>0</v>
      </c>
      <c r="AP66">
        <v>0</v>
      </c>
      <c r="AQ66">
        <v>0.98898800000000009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69.801772999999997</v>
      </c>
      <c r="BA66">
        <v>3.1370902836579235</v>
      </c>
      <c r="BB66">
        <f t="shared" si="0"/>
        <v>78.399532290671218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1.4139807918968692</v>
      </c>
      <c r="M67">
        <v>1.1958421669270254</v>
      </c>
      <c r="N67">
        <v>2.5266680972078595</v>
      </c>
      <c r="O67">
        <v>2.8073651759289713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0.20694618000000001</v>
      </c>
      <c r="AE67">
        <v>0</v>
      </c>
      <c r="AF67">
        <v>0.18941669999999997</v>
      </c>
      <c r="AG67">
        <v>1.1900233800000002</v>
      </c>
      <c r="AH67">
        <v>0</v>
      </c>
      <c r="AI67">
        <v>0</v>
      </c>
      <c r="AJ67">
        <v>0</v>
      </c>
      <c r="AK67">
        <v>1.2452863500000002</v>
      </c>
      <c r="AL67">
        <v>0</v>
      </c>
      <c r="AM67">
        <v>0</v>
      </c>
      <c r="AN67">
        <v>1.1591938E-2</v>
      </c>
      <c r="AO67">
        <v>0</v>
      </c>
      <c r="AP67">
        <v>0</v>
      </c>
      <c r="AQ67">
        <v>1.4834819999999997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69.801772999999997</v>
      </c>
      <c r="BA67">
        <v>3.1575560596600325</v>
      </c>
      <c r="BB67">
        <f t="shared" si="0"/>
        <v>78.914819720300684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1.4139807918968692</v>
      </c>
      <c r="M68">
        <v>1.1958421669270254</v>
      </c>
      <c r="N68">
        <v>2.5266680972078595</v>
      </c>
      <c r="O68">
        <v>2.8073651759289713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0.41389236000000001</v>
      </c>
      <c r="AE68">
        <v>0.38318591999999985</v>
      </c>
      <c r="AF68">
        <v>0.18941669999999997</v>
      </c>
      <c r="AG68">
        <v>1.1900233800000002</v>
      </c>
      <c r="AH68">
        <v>0.20016900000000004</v>
      </c>
      <c r="AI68">
        <v>0</v>
      </c>
      <c r="AJ68">
        <v>0</v>
      </c>
      <c r="AK68">
        <v>1.2452863500000002</v>
      </c>
      <c r="AL68">
        <v>0</v>
      </c>
      <c r="AM68">
        <v>0</v>
      </c>
      <c r="AN68">
        <v>1.1591938E-2</v>
      </c>
      <c r="AO68">
        <v>0</v>
      </c>
      <c r="AP68">
        <v>0</v>
      </c>
      <c r="AQ68">
        <v>1.4834819999999997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69.854973000000001</v>
      </c>
      <c r="BA68">
        <v>3.1897775378600324</v>
      </c>
      <c r="BB68">
        <f t="shared" ref="BB68:BB99" si="1">SUM(B68:AZ68)-BA68</f>
        <v>79.726099342100696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1.4139807918968692</v>
      </c>
      <c r="M69">
        <v>1.1958421669270254</v>
      </c>
      <c r="N69">
        <v>2.5266680972078595</v>
      </c>
      <c r="O69">
        <v>2.8073651759289713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0.41389236000000001</v>
      </c>
      <c r="AE69">
        <v>0.38318591999999985</v>
      </c>
      <c r="AF69">
        <v>0.37883339999999999</v>
      </c>
      <c r="AG69">
        <v>1.1900233800000002</v>
      </c>
      <c r="AH69">
        <v>0.40033800000000008</v>
      </c>
      <c r="AI69">
        <v>0</v>
      </c>
      <c r="AJ69">
        <v>0</v>
      </c>
      <c r="AK69">
        <v>1.2452863500000002</v>
      </c>
      <c r="AL69">
        <v>0</v>
      </c>
      <c r="AM69">
        <v>0</v>
      </c>
      <c r="AN69">
        <v>1.1591938E-2</v>
      </c>
      <c r="AO69">
        <v>0</v>
      </c>
      <c r="AP69">
        <v>0</v>
      </c>
      <c r="AQ69">
        <v>1.9779760000000002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69.908172999999991</v>
      </c>
      <c r="BA69">
        <v>3.2255813698600324</v>
      </c>
      <c r="BB69">
        <f t="shared" si="1"/>
        <v>80.627575210100673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1.4140224692750027</v>
      </c>
      <c r="M70">
        <v>1.1958421669270254</v>
      </c>
      <c r="N70">
        <v>2.5266680972078595</v>
      </c>
      <c r="O70">
        <v>2.8073651759289713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0.22783431999999998</v>
      </c>
      <c r="AD70">
        <v>0.41389236000000001</v>
      </c>
      <c r="AE70">
        <v>0.38318591999999985</v>
      </c>
      <c r="AF70">
        <v>0.37883339999999999</v>
      </c>
      <c r="AG70">
        <v>1.1900233800000002</v>
      </c>
      <c r="AH70">
        <v>0.92277908999999991</v>
      </c>
      <c r="AI70">
        <v>0</v>
      </c>
      <c r="AJ70">
        <v>0</v>
      </c>
      <c r="AK70">
        <v>1.2452863500000002</v>
      </c>
      <c r="AL70">
        <v>0</v>
      </c>
      <c r="AM70">
        <v>0</v>
      </c>
      <c r="AN70">
        <v>1.1591938E-2</v>
      </c>
      <c r="AO70">
        <v>0</v>
      </c>
      <c r="AP70">
        <v>0</v>
      </c>
      <c r="AQ70">
        <v>1.9779760000000002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70.046872999999991</v>
      </c>
      <c r="BA70">
        <v>3.2595424736726013</v>
      </c>
      <c r="BB70">
        <f t="shared" si="1"/>
        <v>81.482631193666251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1.4140224692750027</v>
      </c>
      <c r="M71">
        <v>1.1958421669270254</v>
      </c>
      <c r="N71">
        <v>2.5266680972078595</v>
      </c>
      <c r="O71">
        <v>2.8073651759289713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0.45566863999999996</v>
      </c>
      <c r="AD71">
        <v>0.62083853999999994</v>
      </c>
      <c r="AE71">
        <v>0.65860079999999988</v>
      </c>
      <c r="AF71">
        <v>0.37883339999999999</v>
      </c>
      <c r="AG71">
        <v>1.1900233800000002</v>
      </c>
      <c r="AH71">
        <v>1.48325229</v>
      </c>
      <c r="AI71">
        <v>0</v>
      </c>
      <c r="AJ71">
        <v>0</v>
      </c>
      <c r="AK71">
        <v>1.2452863500000002</v>
      </c>
      <c r="AL71">
        <v>0</v>
      </c>
      <c r="AM71">
        <v>0.122612688</v>
      </c>
      <c r="AN71">
        <v>1.1591938E-2</v>
      </c>
      <c r="AO71">
        <v>0</v>
      </c>
      <c r="AP71">
        <v>0</v>
      </c>
      <c r="AQ71">
        <v>1.9779760000000002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70.419072999999997</v>
      </c>
      <c r="BA71">
        <v>3.3269838481726151</v>
      </c>
      <c r="BB71">
        <f t="shared" si="1"/>
        <v>83.180671087166232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1.4140224692750027</v>
      </c>
      <c r="M72">
        <v>1.1958421669270254</v>
      </c>
      <c r="N72">
        <v>2.5266680972078595</v>
      </c>
      <c r="O72">
        <v>2.8073651759289713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9.2474999999999974E-2</v>
      </c>
      <c r="AC72">
        <v>0.45566863999999996</v>
      </c>
      <c r="AD72">
        <v>0.82778472000000003</v>
      </c>
      <c r="AE72">
        <v>0.71847359999999982</v>
      </c>
      <c r="AF72">
        <v>0.37883339999999999</v>
      </c>
      <c r="AG72">
        <v>1.1900233800000002</v>
      </c>
      <c r="AH72">
        <v>1.9776697199999997</v>
      </c>
      <c r="AI72">
        <v>0</v>
      </c>
      <c r="AJ72">
        <v>0</v>
      </c>
      <c r="AK72">
        <v>1.2452863500000002</v>
      </c>
      <c r="AL72">
        <v>0</v>
      </c>
      <c r="AM72">
        <v>0.122612688</v>
      </c>
      <c r="AN72">
        <v>1.1591938E-2</v>
      </c>
      <c r="AO72">
        <v>0</v>
      </c>
      <c r="AP72">
        <v>0</v>
      </c>
      <c r="AQ72">
        <v>1.9779760000000002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70.77417299999999</v>
      </c>
      <c r="BA72">
        <v>3.3731606028726007</v>
      </c>
      <c r="BB72">
        <f t="shared" si="1"/>
        <v>84.343305742466256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1.4140224692750027</v>
      </c>
      <c r="M73">
        <v>1.1958421669270254</v>
      </c>
      <c r="N73">
        <v>2.5266680972078595</v>
      </c>
      <c r="O73">
        <v>2.8073651759289713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0.44388000000000005</v>
      </c>
      <c r="AC73">
        <v>0.68419247699999997</v>
      </c>
      <c r="AD73">
        <v>0.82778472000000003</v>
      </c>
      <c r="AE73">
        <v>1.1076467999999999</v>
      </c>
      <c r="AF73">
        <v>0.37883339999999999</v>
      </c>
      <c r="AG73">
        <v>1.1900233800000002</v>
      </c>
      <c r="AH73">
        <v>2.4720871499999997</v>
      </c>
      <c r="AI73">
        <v>8.9906999999999973E-2</v>
      </c>
      <c r="AJ73">
        <v>0</v>
      </c>
      <c r="AK73">
        <v>1.2452863500000002</v>
      </c>
      <c r="AL73">
        <v>0</v>
      </c>
      <c r="AM73">
        <v>0.24522537599999999</v>
      </c>
      <c r="AN73">
        <v>1.1591938E-2</v>
      </c>
      <c r="AO73">
        <v>0</v>
      </c>
      <c r="AP73">
        <v>0</v>
      </c>
      <c r="AQ73">
        <v>1.9779760000000002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71.438873000000001</v>
      </c>
      <c r="BA73">
        <v>3.4625762972726002</v>
      </c>
      <c r="BB73">
        <f t="shared" si="1"/>
        <v>86.594629203066248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1.4140224692750027</v>
      </c>
      <c r="M74">
        <v>1.1958421669270254</v>
      </c>
      <c r="N74">
        <v>2.5266680972078595</v>
      </c>
      <c r="O74">
        <v>2.8073651759289713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1.0963836000000002</v>
      </c>
      <c r="AC74">
        <v>0.68419247699999997</v>
      </c>
      <c r="AD74">
        <v>0.82778472000000003</v>
      </c>
      <c r="AE74">
        <v>1.1535093648000001</v>
      </c>
      <c r="AF74">
        <v>0.42092599999999997</v>
      </c>
      <c r="AG74">
        <v>1.1900233800000002</v>
      </c>
      <c r="AH74">
        <v>2.9665045800000005</v>
      </c>
      <c r="AI74">
        <v>0.38959699999999997</v>
      </c>
      <c r="AJ74">
        <v>0</v>
      </c>
      <c r="AK74">
        <v>1.2452863500000002</v>
      </c>
      <c r="AL74">
        <v>0</v>
      </c>
      <c r="AM74">
        <v>0.36783806400000002</v>
      </c>
      <c r="AN74">
        <v>1.1591938E-2</v>
      </c>
      <c r="AO74">
        <v>0</v>
      </c>
      <c r="AP74">
        <v>0</v>
      </c>
      <c r="AQ74">
        <v>1.9779760000000002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72.336772999999994</v>
      </c>
      <c r="BA74">
        <v>3.5601805393726025</v>
      </c>
      <c r="BB74">
        <f t="shared" si="1"/>
        <v>89.052103843766247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1.4140224692750027</v>
      </c>
      <c r="M75">
        <v>1.1958421669270254</v>
      </c>
      <c r="N75">
        <v>2.5266680972078595</v>
      </c>
      <c r="O75">
        <v>2.8073651759289713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1.0963836000000002</v>
      </c>
      <c r="AC75">
        <v>0.68419247699999997</v>
      </c>
      <c r="AD75">
        <v>0.82778472000000003</v>
      </c>
      <c r="AE75">
        <v>1.1535093648000001</v>
      </c>
      <c r="AF75">
        <v>0.42092599999999997</v>
      </c>
      <c r="AG75">
        <v>1.1900233800000002</v>
      </c>
      <c r="AH75">
        <v>2.9665045800000005</v>
      </c>
      <c r="AI75">
        <v>0.38959699999999997</v>
      </c>
      <c r="AJ75">
        <v>0</v>
      </c>
      <c r="AK75">
        <v>1.2452863500000002</v>
      </c>
      <c r="AL75">
        <v>0</v>
      </c>
      <c r="AM75">
        <v>0.36783806400000002</v>
      </c>
      <c r="AN75">
        <v>1.1591938E-2</v>
      </c>
      <c r="AO75">
        <v>0</v>
      </c>
      <c r="AP75">
        <v>0</v>
      </c>
      <c r="AQ75">
        <v>1.9779760000000002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72.336772999999994</v>
      </c>
      <c r="BA75">
        <v>3.5601805393726025</v>
      </c>
      <c r="BB75">
        <f t="shared" si="1"/>
        <v>89.052103843766247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1.4140224692750027</v>
      </c>
      <c r="M76">
        <v>1.1958421669270254</v>
      </c>
      <c r="N76">
        <v>2.5266680972078595</v>
      </c>
      <c r="O76">
        <v>2.8073651759289713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0.68419247699999997</v>
      </c>
      <c r="AD76">
        <v>0.82778472000000003</v>
      </c>
      <c r="AE76">
        <v>1.1535093648000001</v>
      </c>
      <c r="AF76">
        <v>0.42092599999999997</v>
      </c>
      <c r="AG76">
        <v>1.1900233800000002</v>
      </c>
      <c r="AH76">
        <v>2.9665045800000005</v>
      </c>
      <c r="AI76">
        <v>0.38959699999999997</v>
      </c>
      <c r="AJ76">
        <v>0</v>
      </c>
      <c r="AK76">
        <v>1.2452863500000002</v>
      </c>
      <c r="AL76">
        <v>0</v>
      </c>
      <c r="AM76">
        <v>0.36783806400000002</v>
      </c>
      <c r="AN76">
        <v>1.1591938E-2</v>
      </c>
      <c r="AO76">
        <v>0</v>
      </c>
      <c r="AP76">
        <v>0</v>
      </c>
      <c r="AQ76">
        <v>1.9779760000000002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72.336772999999994</v>
      </c>
      <c r="BA76">
        <v>3.5601805393726025</v>
      </c>
      <c r="BB76">
        <f t="shared" si="1"/>
        <v>89.052103843766247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1.4140224692750027</v>
      </c>
      <c r="M77">
        <v>1.1958421669270254</v>
      </c>
      <c r="N77">
        <v>2.5266680972078595</v>
      </c>
      <c r="O77">
        <v>2.8073651759289713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0.68419247699999997</v>
      </c>
      <c r="AD77">
        <v>0.82778472000000003</v>
      </c>
      <c r="AE77">
        <v>1.1535093648000001</v>
      </c>
      <c r="AF77">
        <v>0.42092599999999997</v>
      </c>
      <c r="AG77">
        <v>1.1900233800000002</v>
      </c>
      <c r="AH77">
        <v>2.9665045800000005</v>
      </c>
      <c r="AI77">
        <v>0.38959699999999997</v>
      </c>
      <c r="AJ77">
        <v>0</v>
      </c>
      <c r="AK77">
        <v>1.2452863500000002</v>
      </c>
      <c r="AL77">
        <v>0</v>
      </c>
      <c r="AM77">
        <v>0.36783806400000002</v>
      </c>
      <c r="AN77">
        <v>1.1591938E-2</v>
      </c>
      <c r="AO77">
        <v>0</v>
      </c>
      <c r="AP77">
        <v>0</v>
      </c>
      <c r="AQ77">
        <v>1.9779760000000002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72.336772999999994</v>
      </c>
      <c r="BA77">
        <v>3.5601805393726025</v>
      </c>
      <c r="BB77">
        <f t="shared" si="1"/>
        <v>89.052103843766247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1.4140224692750027</v>
      </c>
      <c r="M78">
        <v>1.1958421669270254</v>
      </c>
      <c r="N78">
        <v>2.5266680972078595</v>
      </c>
      <c r="O78">
        <v>2.8073651759289713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0.68419247699999997</v>
      </c>
      <c r="AD78">
        <v>0.82778472000000003</v>
      </c>
      <c r="AE78">
        <v>1.1535093648000001</v>
      </c>
      <c r="AF78">
        <v>0.42092599999999997</v>
      </c>
      <c r="AG78">
        <v>1.1900233800000002</v>
      </c>
      <c r="AH78">
        <v>2.8023659999999997</v>
      </c>
      <c r="AI78">
        <v>0.38959699999999997</v>
      </c>
      <c r="AJ78">
        <v>0</v>
      </c>
      <c r="AK78">
        <v>1.2452863500000002</v>
      </c>
      <c r="AL78">
        <v>0</v>
      </c>
      <c r="AM78">
        <v>0.36783806400000002</v>
      </c>
      <c r="AN78">
        <v>1.1591938E-2</v>
      </c>
      <c r="AO78">
        <v>0</v>
      </c>
      <c r="AP78">
        <v>0</v>
      </c>
      <c r="AQ78">
        <v>1.9779760000000002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72.304473000000002</v>
      </c>
      <c r="BA78">
        <v>3.5526764472726056</v>
      </c>
      <c r="BB78">
        <f t="shared" si="1"/>
        <v>88.863169355866262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1.4140224692750027</v>
      </c>
      <c r="M79">
        <v>1.1958421669270254</v>
      </c>
      <c r="N79">
        <v>2.5266680972078595</v>
      </c>
      <c r="O79">
        <v>2.8073651759289713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0.68419247699999997</v>
      </c>
      <c r="AD79">
        <v>0.82778472000000003</v>
      </c>
      <c r="AE79">
        <v>1.1535093648000001</v>
      </c>
      <c r="AF79">
        <v>0.42092599999999997</v>
      </c>
      <c r="AG79">
        <v>1.1900233800000002</v>
      </c>
      <c r="AH79">
        <v>2.4720871499999997</v>
      </c>
      <c r="AI79">
        <v>0.38959699999999997</v>
      </c>
      <c r="AJ79">
        <v>0</v>
      </c>
      <c r="AK79">
        <v>1.2452863500000002</v>
      </c>
      <c r="AL79">
        <v>0</v>
      </c>
      <c r="AM79">
        <v>0.36783806400000002</v>
      </c>
      <c r="AN79">
        <v>1.1591938E-2</v>
      </c>
      <c r="AO79">
        <v>0</v>
      </c>
      <c r="AP79">
        <v>0</v>
      </c>
      <c r="AQ79">
        <v>1.9779760000000002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72.217072999999999</v>
      </c>
      <c r="BA79">
        <v>3.5367207972726087</v>
      </c>
      <c r="BB79">
        <f t="shared" si="1"/>
        <v>88.461446155866241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1.4140224692750027</v>
      </c>
      <c r="M80">
        <v>1.1958421669270254</v>
      </c>
      <c r="N80">
        <v>2.5266680972078595</v>
      </c>
      <c r="O80">
        <v>2.8073651759289713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0.456118313</v>
      </c>
      <c r="AD80">
        <v>0.62083853999999994</v>
      </c>
      <c r="AE80">
        <v>1.1535093648000001</v>
      </c>
      <c r="AF80">
        <v>0.37883339999999999</v>
      </c>
      <c r="AG80">
        <v>1.1900233800000002</v>
      </c>
      <c r="AH80">
        <v>1.9776697199999997</v>
      </c>
      <c r="AI80">
        <v>7.4922500000000003E-2</v>
      </c>
      <c r="AJ80">
        <v>0</v>
      </c>
      <c r="AK80">
        <v>1.2452863500000002</v>
      </c>
      <c r="AL80">
        <v>0</v>
      </c>
      <c r="AM80">
        <v>0.24522537599999999</v>
      </c>
      <c r="AN80">
        <v>1.1591938E-2</v>
      </c>
      <c r="AO80">
        <v>0</v>
      </c>
      <c r="AP80">
        <v>0</v>
      </c>
      <c r="AQ80">
        <v>1.9779760000000002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71.307772999999997</v>
      </c>
      <c r="BA80">
        <v>3.4342083529725964</v>
      </c>
      <c r="BB80">
        <f t="shared" si="1"/>
        <v>85.880379838166263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1.4140224692750027</v>
      </c>
      <c r="M81">
        <v>1.1958421669270254</v>
      </c>
      <c r="N81">
        <v>2.5266680972078595</v>
      </c>
      <c r="O81">
        <v>2.8073651759289713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0.33291000000000004</v>
      </c>
      <c r="AC81">
        <v>0.22783431999999998</v>
      </c>
      <c r="AD81">
        <v>0.41389236000000001</v>
      </c>
      <c r="AE81">
        <v>1.1535093648000001</v>
      </c>
      <c r="AF81">
        <v>0.37883339999999999</v>
      </c>
      <c r="AG81">
        <v>1.1900233800000002</v>
      </c>
      <c r="AH81">
        <v>1.4672387699999998</v>
      </c>
      <c r="AI81">
        <v>0</v>
      </c>
      <c r="AJ81">
        <v>0</v>
      </c>
      <c r="AK81">
        <v>1.2452863500000002</v>
      </c>
      <c r="AL81">
        <v>0</v>
      </c>
      <c r="AM81">
        <v>0.122612688</v>
      </c>
      <c r="AN81">
        <v>1.1591938E-2</v>
      </c>
      <c r="AO81">
        <v>0</v>
      </c>
      <c r="AP81">
        <v>0</v>
      </c>
      <c r="AQ81">
        <v>1.9779760000000002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70.787672999999998</v>
      </c>
      <c r="BA81">
        <v>3.3554661705726083</v>
      </c>
      <c r="BB81">
        <f t="shared" si="1"/>
        <v>83.897813309566246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1.4140224692750027</v>
      </c>
      <c r="M82">
        <v>1.1958421669270254</v>
      </c>
      <c r="N82">
        <v>2.5266680972078595</v>
      </c>
      <c r="O82">
        <v>2.8073651759289713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0.20694618000000001</v>
      </c>
      <c r="AE82">
        <v>1.1535093648000001</v>
      </c>
      <c r="AF82">
        <v>0.37883339999999999</v>
      </c>
      <c r="AG82">
        <v>1.1900233800000002</v>
      </c>
      <c r="AH82">
        <v>0.90076049999999996</v>
      </c>
      <c r="AI82">
        <v>0</v>
      </c>
      <c r="AJ82">
        <v>0</v>
      </c>
      <c r="AK82">
        <v>1.2452863500000002</v>
      </c>
      <c r="AL82">
        <v>0</v>
      </c>
      <c r="AM82">
        <v>0</v>
      </c>
      <c r="AN82">
        <v>1.1591938E-2</v>
      </c>
      <c r="AO82">
        <v>0</v>
      </c>
      <c r="AP82">
        <v>0</v>
      </c>
      <c r="AQ82">
        <v>1.8618599999999996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70.595573000000002</v>
      </c>
      <c r="BA82">
        <v>3.2880435031726183</v>
      </c>
      <c r="BB82">
        <f t="shared" si="1"/>
        <v>82.200238518966245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1.4140224692750027</v>
      </c>
      <c r="M83">
        <v>1.1958421669270254</v>
      </c>
      <c r="N83">
        <v>2.5266680972078595</v>
      </c>
      <c r="O83">
        <v>2.8073651759289713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2.9992200000000004E-2</v>
      </c>
      <c r="AE83">
        <v>0.71847359999999982</v>
      </c>
      <c r="AF83">
        <v>0.37883339999999999</v>
      </c>
      <c r="AG83">
        <v>1.1900233800000002</v>
      </c>
      <c r="AH83">
        <v>0.40033800000000008</v>
      </c>
      <c r="AI83">
        <v>0</v>
      </c>
      <c r="AJ83">
        <v>0</v>
      </c>
      <c r="AK83">
        <v>1.2452863500000002</v>
      </c>
      <c r="AL83">
        <v>0</v>
      </c>
      <c r="AM83">
        <v>0</v>
      </c>
      <c r="AN83">
        <v>1.1591938E-2</v>
      </c>
      <c r="AO83">
        <v>0</v>
      </c>
      <c r="AP83">
        <v>0</v>
      </c>
      <c r="AQ83">
        <v>1.4834819999999997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70.185372999999984</v>
      </c>
      <c r="BA83">
        <v>3.2154252954726035</v>
      </c>
      <c r="BB83">
        <f t="shared" si="1"/>
        <v>80.371866481866249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1.4140224692750027</v>
      </c>
      <c r="M84">
        <v>1.1958421669270254</v>
      </c>
      <c r="N84">
        <v>2.5266680972078595</v>
      </c>
      <c r="O84">
        <v>2.8073651759289713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0.35923679999999991</v>
      </c>
      <c r="AF84">
        <v>0.37883339999999999</v>
      </c>
      <c r="AG84">
        <v>1.1900233800000002</v>
      </c>
      <c r="AH84">
        <v>6.0050699999999992E-2</v>
      </c>
      <c r="AI84">
        <v>0</v>
      </c>
      <c r="AJ84">
        <v>0</v>
      </c>
      <c r="AK84">
        <v>1.2452863500000002</v>
      </c>
      <c r="AL84">
        <v>0</v>
      </c>
      <c r="AM84">
        <v>0</v>
      </c>
      <c r="AN84">
        <v>1.1591938E-2</v>
      </c>
      <c r="AO84">
        <v>0</v>
      </c>
      <c r="AP84">
        <v>0</v>
      </c>
      <c r="AQ84">
        <v>0.98898800000000009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69.81697299999999</v>
      </c>
      <c r="BA84">
        <v>3.1545961068726052</v>
      </c>
      <c r="BB84">
        <f t="shared" si="1"/>
        <v>78.840285370466248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1.4140224692750027</v>
      </c>
      <c r="M85">
        <v>1.1958421669270254</v>
      </c>
      <c r="N85">
        <v>2.5266680972078595</v>
      </c>
      <c r="O85">
        <v>2.8073651759289713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0.37883339999999999</v>
      </c>
      <c r="AG85">
        <v>1.1900233800000002</v>
      </c>
      <c r="AH85">
        <v>0</v>
      </c>
      <c r="AI85">
        <v>0</v>
      </c>
      <c r="AJ85">
        <v>0</v>
      </c>
      <c r="AK85">
        <v>1.2452863500000002</v>
      </c>
      <c r="AL85">
        <v>0</v>
      </c>
      <c r="AM85">
        <v>0</v>
      </c>
      <c r="AN85">
        <v>1.1591938E-2</v>
      </c>
      <c r="AO85">
        <v>0</v>
      </c>
      <c r="AP85">
        <v>0</v>
      </c>
      <c r="AQ85">
        <v>0.98898800000000009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69.811773000000002</v>
      </c>
      <c r="BA85">
        <v>3.1379983330726082</v>
      </c>
      <c r="BB85">
        <f t="shared" si="1"/>
        <v>78.432395644266265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1.4140060179776355</v>
      </c>
      <c r="M86">
        <v>1.1958421669270254</v>
      </c>
      <c r="N86">
        <v>2.5266680972078595</v>
      </c>
      <c r="O86">
        <v>2.8073651759289713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0.37883339999999999</v>
      </c>
      <c r="AG86">
        <v>1.1900233800000002</v>
      </c>
      <c r="AH86">
        <v>0</v>
      </c>
      <c r="AI86">
        <v>0</v>
      </c>
      <c r="AJ86">
        <v>0</v>
      </c>
      <c r="AK86">
        <v>1.2452863500000002</v>
      </c>
      <c r="AL86">
        <v>0</v>
      </c>
      <c r="AM86">
        <v>0</v>
      </c>
      <c r="AN86">
        <v>1.1591938E-2</v>
      </c>
      <c r="AO86">
        <v>0</v>
      </c>
      <c r="AP86">
        <v>0</v>
      </c>
      <c r="AQ86">
        <v>0.49449400000000004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69.811773000000002</v>
      </c>
      <c r="BA86">
        <v>3.1191080338014072</v>
      </c>
      <c r="BB86">
        <f t="shared" si="1"/>
        <v>77.956775492240084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1.4139985421113119</v>
      </c>
      <c r="M87">
        <v>1.1958421669270254</v>
      </c>
      <c r="N87">
        <v>2.5266680972078595</v>
      </c>
      <c r="O87">
        <v>2.8073651759289713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0.37883339999999999</v>
      </c>
      <c r="AG87">
        <v>1.1900233800000002</v>
      </c>
      <c r="AH87">
        <v>0</v>
      </c>
      <c r="AI87">
        <v>0</v>
      </c>
      <c r="AJ87">
        <v>0</v>
      </c>
      <c r="AK87">
        <v>1.2452863500000002</v>
      </c>
      <c r="AL87">
        <v>0</v>
      </c>
      <c r="AM87">
        <v>0</v>
      </c>
      <c r="AN87">
        <v>1.1591938E-2</v>
      </c>
      <c r="AO87">
        <v>0</v>
      </c>
      <c r="AP87">
        <v>0</v>
      </c>
      <c r="AQ87">
        <v>0.49449400000000004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69.811773000000002</v>
      </c>
      <c r="BA87">
        <v>3.1191077478245575</v>
      </c>
      <c r="BB87">
        <f t="shared" si="1"/>
        <v>77.956768302350611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1.4139985421113119</v>
      </c>
      <c r="M88">
        <v>1.1958421669270254</v>
      </c>
      <c r="N88">
        <v>2.5266680972078595</v>
      </c>
      <c r="O88">
        <v>2.8073651759289713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0.37883339999999999</v>
      </c>
      <c r="AG88">
        <v>1.1900233800000002</v>
      </c>
      <c r="AH88">
        <v>0</v>
      </c>
      <c r="AI88">
        <v>0</v>
      </c>
      <c r="AJ88">
        <v>0</v>
      </c>
      <c r="AK88">
        <v>1.2452863500000002</v>
      </c>
      <c r="AL88">
        <v>0</v>
      </c>
      <c r="AM88">
        <v>0</v>
      </c>
      <c r="AN88">
        <v>1.1591938E-2</v>
      </c>
      <c r="AO88">
        <v>0</v>
      </c>
      <c r="AP88">
        <v>0</v>
      </c>
      <c r="AQ88">
        <v>0.24024000000000001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69.811773000000002</v>
      </c>
      <c r="BA88">
        <v>3.1093952450245572</v>
      </c>
      <c r="BB88">
        <f t="shared" si="1"/>
        <v>77.712226805150607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1.4139985421113119</v>
      </c>
      <c r="M89">
        <v>1.1958421669270254</v>
      </c>
      <c r="N89">
        <v>2.5266680972078595</v>
      </c>
      <c r="O89">
        <v>2.8073651759289713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0.37883339999999999</v>
      </c>
      <c r="AG89">
        <v>1.1900233800000002</v>
      </c>
      <c r="AH89">
        <v>0</v>
      </c>
      <c r="AI89">
        <v>0</v>
      </c>
      <c r="AJ89">
        <v>0</v>
      </c>
      <c r="AK89">
        <v>1.2452863500000002</v>
      </c>
      <c r="AL89">
        <v>0</v>
      </c>
      <c r="AM89">
        <v>0</v>
      </c>
      <c r="AN89">
        <v>1.1591938E-2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69.811773000000002</v>
      </c>
      <c r="BA89">
        <v>3.1002180770245573</v>
      </c>
      <c r="BB89">
        <f t="shared" si="1"/>
        <v>77.481163973150615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1.4139985421113119</v>
      </c>
      <c r="M90">
        <v>1.1958421669270254</v>
      </c>
      <c r="N90">
        <v>2.5266680972078595</v>
      </c>
      <c r="O90">
        <v>2.8073651759289713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0.37883339999999999</v>
      </c>
      <c r="AG90">
        <v>1.1900233800000002</v>
      </c>
      <c r="AH90">
        <v>0</v>
      </c>
      <c r="AI90">
        <v>0</v>
      </c>
      <c r="AJ90">
        <v>0</v>
      </c>
      <c r="AK90">
        <v>1.2452863500000002</v>
      </c>
      <c r="AL90">
        <v>0</v>
      </c>
      <c r="AM90">
        <v>0</v>
      </c>
      <c r="AN90">
        <v>1.1591938E-2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69.811773000000002</v>
      </c>
      <c r="BA90">
        <v>3.1002180770245573</v>
      </c>
      <c r="BB90">
        <f t="shared" si="1"/>
        <v>77.481163973150615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1.4139951931965242</v>
      </c>
      <c r="M91">
        <v>1.1958421669270254</v>
      </c>
      <c r="N91">
        <v>2.5266680972078595</v>
      </c>
      <c r="O91">
        <v>2.8073651759289713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0.18941669999999997</v>
      </c>
      <c r="AG91">
        <v>1.1900233800000002</v>
      </c>
      <c r="AH91">
        <v>0</v>
      </c>
      <c r="AI91">
        <v>0</v>
      </c>
      <c r="AJ91">
        <v>0</v>
      </c>
      <c r="AK91">
        <v>1.2452863500000002</v>
      </c>
      <c r="AL91">
        <v>0</v>
      </c>
      <c r="AM91">
        <v>0</v>
      </c>
      <c r="AN91">
        <v>1.1591938E-2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69.861772999999999</v>
      </c>
      <c r="BA91">
        <v>3.0929822446784456</v>
      </c>
      <c r="BB91">
        <f t="shared" si="1"/>
        <v>77.34897975658194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1.4139951931965242</v>
      </c>
      <c r="M92">
        <v>1.1958421669270254</v>
      </c>
      <c r="N92">
        <v>2.5266680972078595</v>
      </c>
      <c r="O92">
        <v>2.8073651759289713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0.18941669999999997</v>
      </c>
      <c r="AG92">
        <v>1.1900233800000002</v>
      </c>
      <c r="AH92">
        <v>0</v>
      </c>
      <c r="AI92">
        <v>0</v>
      </c>
      <c r="AJ92">
        <v>0</v>
      </c>
      <c r="AK92">
        <v>1.2452863500000002</v>
      </c>
      <c r="AL92">
        <v>0</v>
      </c>
      <c r="AM92">
        <v>0</v>
      </c>
      <c r="AN92">
        <v>1.1591938E-2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69.871773000000005</v>
      </c>
      <c r="BA92">
        <v>3.0929822446784456</v>
      </c>
      <c r="BB92">
        <f t="shared" si="1"/>
        <v>77.358979756581931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1.4139951931965242</v>
      </c>
      <c r="M93">
        <v>1.1958421669270254</v>
      </c>
      <c r="N93">
        <v>2.5266680972078595</v>
      </c>
      <c r="O93">
        <v>2.8073651759289713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0.18941669999999997</v>
      </c>
      <c r="AG93">
        <v>1.1900233800000002</v>
      </c>
      <c r="AH93">
        <v>0</v>
      </c>
      <c r="AI93">
        <v>0</v>
      </c>
      <c r="AJ93">
        <v>0</v>
      </c>
      <c r="AK93">
        <v>1.2452863500000002</v>
      </c>
      <c r="AL93">
        <v>0</v>
      </c>
      <c r="AM93">
        <v>0</v>
      </c>
      <c r="AN93">
        <v>1.1591938E-2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69.871773000000005</v>
      </c>
      <c r="BA93">
        <v>3.0929822446784456</v>
      </c>
      <c r="BB93">
        <f t="shared" si="1"/>
        <v>77.358979756581931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1.3620147817082009</v>
      </c>
      <c r="L94">
        <v>1.4139951931965242</v>
      </c>
      <c r="M94">
        <v>1.1958421669270254</v>
      </c>
      <c r="N94">
        <v>2.5266680972078595</v>
      </c>
      <c r="O94">
        <v>2.8073651759289713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0.18941669999999997</v>
      </c>
      <c r="AG94">
        <v>1.1900233800000002</v>
      </c>
      <c r="AH94">
        <v>0</v>
      </c>
      <c r="AI94">
        <v>0</v>
      </c>
      <c r="AJ94">
        <v>0</v>
      </c>
      <c r="AK94">
        <v>1.2452863500000002</v>
      </c>
      <c r="AL94">
        <v>0</v>
      </c>
      <c r="AM94">
        <v>0</v>
      </c>
      <c r="AN94">
        <v>1.1591938E-2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69.821773000000007</v>
      </c>
      <c r="BA94">
        <v>3.1450112094718894</v>
      </c>
      <c r="BB94">
        <f t="shared" si="1"/>
        <v>78.618965573496709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0.85257766706586813</v>
      </c>
      <c r="L95">
        <v>1.4139951931965242</v>
      </c>
      <c r="M95">
        <v>1.1958421669270254</v>
      </c>
      <c r="N95">
        <v>2.5266680972078595</v>
      </c>
      <c r="O95">
        <v>2.8073651759289713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0.18941669999999997</v>
      </c>
      <c r="AG95">
        <v>1.1900233800000002</v>
      </c>
      <c r="AH95">
        <v>0</v>
      </c>
      <c r="AI95">
        <v>0</v>
      </c>
      <c r="AJ95">
        <v>0</v>
      </c>
      <c r="AK95">
        <v>1.2452863500000002</v>
      </c>
      <c r="AL95">
        <v>0</v>
      </c>
      <c r="AM95">
        <v>0</v>
      </c>
      <c r="AN95">
        <v>1.1591938E-2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69.861772999999999</v>
      </c>
      <c r="BA95">
        <v>3.1355507110029301</v>
      </c>
      <c r="BB95">
        <f t="shared" si="1"/>
        <v>78.158988957323317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0.84217840150002865</v>
      </c>
      <c r="L96">
        <v>1.4139951931965242</v>
      </c>
      <c r="M96">
        <v>1.1958421669270254</v>
      </c>
      <c r="N96">
        <v>2.5266680972078595</v>
      </c>
      <c r="O96">
        <v>2.8073651759289713</v>
      </c>
      <c r="P96">
        <v>0</v>
      </c>
      <c r="Q96">
        <v>0</v>
      </c>
      <c r="R96">
        <v>0.33261782019085889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0.18941669999999997</v>
      </c>
      <c r="AG96">
        <v>1.1900233800000002</v>
      </c>
      <c r="AH96">
        <v>0</v>
      </c>
      <c r="AI96">
        <v>0</v>
      </c>
      <c r="AJ96">
        <v>0</v>
      </c>
      <c r="AK96">
        <v>1.2452863500000002</v>
      </c>
      <c r="AL96">
        <v>0</v>
      </c>
      <c r="AM96">
        <v>0</v>
      </c>
      <c r="AN96">
        <v>1.1591938E-2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69.88177300000001</v>
      </c>
      <c r="BA96">
        <v>3.1478594529550845</v>
      </c>
      <c r="BB96">
        <f t="shared" si="1"/>
        <v>78.488898769996183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0.85255807088881896</v>
      </c>
      <c r="L97">
        <v>1.4139951931965242</v>
      </c>
      <c r="M97">
        <v>1.1958421669270254</v>
      </c>
      <c r="N97">
        <v>2.5266680972078595</v>
      </c>
      <c r="O97">
        <v>2.8073651759289713</v>
      </c>
      <c r="P97">
        <v>0</v>
      </c>
      <c r="Q97">
        <v>0</v>
      </c>
      <c r="R97">
        <v>0.33261782019085889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0.18941669999999997</v>
      </c>
      <c r="AG97">
        <v>1.1900233800000002</v>
      </c>
      <c r="AH97">
        <v>0</v>
      </c>
      <c r="AI97">
        <v>0</v>
      </c>
      <c r="AJ97">
        <v>0</v>
      </c>
      <c r="AK97">
        <v>1.2452863500000002</v>
      </c>
      <c r="AL97">
        <v>0</v>
      </c>
      <c r="AM97">
        <v>0</v>
      </c>
      <c r="AN97">
        <v>1.1591938E-2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69.88177300000001</v>
      </c>
      <c r="BA97">
        <v>3.1482559561446268</v>
      </c>
      <c r="BB97">
        <f t="shared" si="1"/>
        <v>78.498881936195446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0.8421829350616018</v>
      </c>
      <c r="L98">
        <v>1.4139951931965242</v>
      </c>
      <c r="M98">
        <v>1.1958421669270254</v>
      </c>
      <c r="N98">
        <v>2.5266680972078595</v>
      </c>
      <c r="O98">
        <v>2.8073651759289713</v>
      </c>
      <c r="P98">
        <v>0</v>
      </c>
      <c r="Q98">
        <v>0</v>
      </c>
      <c r="R98">
        <v>0.33261782019085889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0.18941669999999997</v>
      </c>
      <c r="AG98">
        <v>1.1900233800000002</v>
      </c>
      <c r="AH98">
        <v>0</v>
      </c>
      <c r="AI98">
        <v>0</v>
      </c>
      <c r="AJ98">
        <v>0</v>
      </c>
      <c r="AK98">
        <v>1.2452863500000002</v>
      </c>
      <c r="AL98">
        <v>0</v>
      </c>
      <c r="AM98">
        <v>0</v>
      </c>
      <c r="AN98">
        <v>1.1591938E-2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69.88177300000001</v>
      </c>
      <c r="BA98">
        <v>3.1478596247104633</v>
      </c>
      <c r="BB98">
        <f t="shared" si="1"/>
        <v>78.488903131802388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6.727036712983009E-3</v>
      </c>
      <c r="L99">
        <f t="shared" si="2"/>
        <v>3.3962243104532025E-2</v>
      </c>
      <c r="M99">
        <f t="shared" si="2"/>
        <v>2.872593130697559E-2</v>
      </c>
      <c r="N99">
        <f t="shared" si="2"/>
        <v>6.06231699206752E-2</v>
      </c>
      <c r="O99">
        <f t="shared" si="2"/>
        <v>6.7365626876678783E-2</v>
      </c>
      <c r="P99">
        <f t="shared" si="2"/>
        <v>0</v>
      </c>
      <c r="Q99">
        <f t="shared" si="2"/>
        <v>0</v>
      </c>
      <c r="R99">
        <f t="shared" si="2"/>
        <v>2.8930520938096715E-3</v>
      </c>
      <c r="S99">
        <f t="shared" si="2"/>
        <v>1.6405120814985586E-3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3.9220497000000002E-3</v>
      </c>
      <c r="AC99">
        <f t="shared" si="2"/>
        <v>3.0211580884999993E-3</v>
      </c>
      <c r="AD99">
        <f t="shared" si="2"/>
        <v>4.0969345200000005E-3</v>
      </c>
      <c r="AE99">
        <f t="shared" si="2"/>
        <v>8.0826483816000012E-3</v>
      </c>
      <c r="AF99">
        <f t="shared" si="2"/>
        <v>6.0929038500000072E-3</v>
      </c>
      <c r="AG99">
        <f t="shared" si="2"/>
        <v>2.8560561119999991E-2</v>
      </c>
      <c r="AH99">
        <f t="shared" si="2"/>
        <v>1.5012675E-2</v>
      </c>
      <c r="AI99">
        <f t="shared" si="2"/>
        <v>1.4572426250000002E-3</v>
      </c>
      <c r="AJ99">
        <f t="shared" si="2"/>
        <v>0</v>
      </c>
      <c r="AK99">
        <f t="shared" si="2"/>
        <v>2.9886872400000011E-2</v>
      </c>
      <c r="AL99">
        <f t="shared" si="2"/>
        <v>0</v>
      </c>
      <c r="AM99">
        <f t="shared" si="2"/>
        <v>1.2385119999999998E-3</v>
      </c>
      <c r="AN99">
        <f t="shared" si="2"/>
        <v>2.7210549200000039E-4</v>
      </c>
      <c r="AO99">
        <f t="shared" si="2"/>
        <v>0</v>
      </c>
      <c r="AP99">
        <f t="shared" si="2"/>
        <v>0</v>
      </c>
      <c r="AQ99">
        <f t="shared" si="2"/>
        <v>1.6456439999999992E-2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1.7084179967500008</v>
      </c>
      <c r="BA99">
        <f t="shared" si="2"/>
        <v>7.8008695187350249E-2</v>
      </c>
      <c r="BB99">
        <f t="shared" si="1"/>
        <v>1.9504469768369035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0.57287800000000111</v>
      </c>
      <c r="BB3">
        <f>SUM(B3:AZ3)-BA3</f>
        <v>14.423921999999999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14.825011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0.56631499999999946</v>
      </c>
      <c r="BB4">
        <f t="shared" ref="BB4:BB67" si="0">SUM(B4:AZ4)-BA4</f>
        <v>14.258696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0.57287800000000111</v>
      </c>
      <c r="BB5">
        <f t="shared" si="0"/>
        <v>14.423921999999999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13.460293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0.51418300000000094</v>
      </c>
      <c r="BB6">
        <f t="shared" si="0"/>
        <v>12.946109999999999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12.49968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0.47748799999999925</v>
      </c>
      <c r="BB7">
        <f t="shared" si="0"/>
        <v>12.022192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9.848255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0.37620300000000029</v>
      </c>
      <c r="BB8">
        <f t="shared" si="0"/>
        <v>9.4720519999999997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6.5425149999999999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0.24992400000000004</v>
      </c>
      <c r="BB9">
        <f t="shared" si="0"/>
        <v>6.2925909999999998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11.167740999999999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0.42660799999999988</v>
      </c>
      <c r="BB10">
        <f t="shared" si="0"/>
        <v>10.741133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11.663586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0.44554899999999975</v>
      </c>
      <c r="BB11">
        <f t="shared" si="0"/>
        <v>11.218037000000001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0.57287800000000111</v>
      </c>
      <c r="BB12">
        <f t="shared" si="0"/>
        <v>14.423921999999999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14.052667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0.5368119999999994</v>
      </c>
      <c r="BB13">
        <f t="shared" si="0"/>
        <v>13.515855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0.57287800000000111</v>
      </c>
      <c r="BB14">
        <f t="shared" si="0"/>
        <v>14.423921999999999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14.540424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0.5554439999999996</v>
      </c>
      <c r="BB15">
        <f t="shared" si="0"/>
        <v>13.98498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10.498844999999999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0.40105599999999875</v>
      </c>
      <c r="BB16">
        <f t="shared" si="0"/>
        <v>10.097789000000001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0.57287800000000111</v>
      </c>
      <c r="BB17">
        <f t="shared" si="0"/>
        <v>14.423921999999999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0.57287800000000111</v>
      </c>
      <c r="BB18">
        <f t="shared" si="0"/>
        <v>14.423921999999999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0.57287800000000111</v>
      </c>
      <c r="BB19">
        <f t="shared" si="0"/>
        <v>14.423921999999999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0.57287800000000111</v>
      </c>
      <c r="BB20">
        <f t="shared" si="0"/>
        <v>14.423921999999999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0.57287800000000111</v>
      </c>
      <c r="BB21">
        <f t="shared" si="0"/>
        <v>14.423921999999999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0.57287800000000111</v>
      </c>
      <c r="BB22">
        <f t="shared" si="0"/>
        <v>14.423921999999999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14.322461000000001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0.5471180000000011</v>
      </c>
      <c r="BB23">
        <f t="shared" si="0"/>
        <v>13.775342999999999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0.57287800000000111</v>
      </c>
      <c r="BB24">
        <f t="shared" si="0"/>
        <v>14.423921999999999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0.57287800000000111</v>
      </c>
      <c r="BB25">
        <f t="shared" si="0"/>
        <v>14.423921999999999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0.57287800000000111</v>
      </c>
      <c r="BB26">
        <f t="shared" si="0"/>
        <v>14.423921999999999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0.57287800000000111</v>
      </c>
      <c r="BB27">
        <f t="shared" si="0"/>
        <v>14.423921999999999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0.57287800000000111</v>
      </c>
      <c r="BB28">
        <f t="shared" si="0"/>
        <v>14.423921999999999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0.57287800000000111</v>
      </c>
      <c r="BB29">
        <f t="shared" si="0"/>
        <v>14.423921999999999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14.445384000000001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0.55181400000000025</v>
      </c>
      <c r="BB30">
        <f t="shared" si="0"/>
        <v>13.89357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0.57287800000000111</v>
      </c>
      <c r="BB31">
        <f t="shared" si="0"/>
        <v>14.423921999999999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0.57287800000000111</v>
      </c>
      <c r="BB32">
        <f t="shared" si="0"/>
        <v>14.423921999999999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0.57287800000000111</v>
      </c>
      <c r="BB33">
        <f t="shared" si="0"/>
        <v>14.423921999999999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0.57287800000000111</v>
      </c>
      <c r="BB34">
        <f t="shared" si="0"/>
        <v>14.423921999999999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0.57287800000000111</v>
      </c>
      <c r="BB35">
        <f t="shared" si="0"/>
        <v>14.423921999999999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0.57287800000000111</v>
      </c>
      <c r="BB36">
        <f t="shared" si="0"/>
        <v>14.423921999999999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0.57287800000000111</v>
      </c>
      <c r="BB37">
        <f t="shared" si="0"/>
        <v>14.423921999999999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0.57287800000000111</v>
      </c>
      <c r="BB38">
        <f t="shared" si="0"/>
        <v>14.423921999999999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0.57287800000000111</v>
      </c>
      <c r="BB39">
        <f t="shared" si="0"/>
        <v>14.423921999999999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0.57287800000000111</v>
      </c>
      <c r="BB40">
        <f t="shared" si="0"/>
        <v>14.423921999999999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0.57287800000000111</v>
      </c>
      <c r="BB41">
        <f t="shared" si="0"/>
        <v>14.423921999999999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0.57287800000000111</v>
      </c>
      <c r="BB42">
        <f t="shared" si="0"/>
        <v>14.423921999999999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0.57287800000000111</v>
      </c>
      <c r="BB43">
        <f t="shared" si="0"/>
        <v>14.423921999999999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12.968598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0.49540000000000006</v>
      </c>
      <c r="BB44">
        <f t="shared" si="0"/>
        <v>12.473198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0.57287800000000111</v>
      </c>
      <c r="BB45">
        <f t="shared" si="0"/>
        <v>14.423921999999999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0.57287800000000111</v>
      </c>
      <c r="BB46">
        <f t="shared" si="0"/>
        <v>14.423921999999999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0.57287800000000111</v>
      </c>
      <c r="BB47">
        <f t="shared" si="0"/>
        <v>14.423921999999999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14.535741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0.55526500000000034</v>
      </c>
      <c r="BB48">
        <f t="shared" si="0"/>
        <v>13.980475999999999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14.142173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0.54023100000000035</v>
      </c>
      <c r="BB49">
        <f t="shared" si="0"/>
        <v>13.601941999999999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0.57287800000000111</v>
      </c>
      <c r="BB50">
        <f t="shared" si="0"/>
        <v>14.423921999999999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12.962958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0.4951850000000011</v>
      </c>
      <c r="BB51">
        <f t="shared" si="0"/>
        <v>12.467772999999999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0.57287800000000111</v>
      </c>
      <c r="BB52">
        <f t="shared" si="0"/>
        <v>14.423921999999999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14.924626999999999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0.57012099999999855</v>
      </c>
      <c r="BB53">
        <f t="shared" si="0"/>
        <v>14.354506000000001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0.57287800000000111</v>
      </c>
      <c r="BB54">
        <f t="shared" si="0"/>
        <v>14.423921999999999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0.57287800000000111</v>
      </c>
      <c r="BB55">
        <f t="shared" si="0"/>
        <v>14.423921999999999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0.57287800000000111</v>
      </c>
      <c r="BB56">
        <f t="shared" si="0"/>
        <v>14.423921999999999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0.57287800000000111</v>
      </c>
      <c r="BB57">
        <f t="shared" si="0"/>
        <v>14.423921999999999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11.380383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0.43473099999999931</v>
      </c>
      <c r="BB58">
        <f t="shared" si="0"/>
        <v>10.945652000000001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0.57287800000000111</v>
      </c>
      <c r="BB59">
        <f t="shared" si="0"/>
        <v>14.423921999999999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0.57287800000000111</v>
      </c>
      <c r="BB60">
        <f t="shared" si="0"/>
        <v>14.423921999999999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0.57287800000000111</v>
      </c>
      <c r="BB61">
        <f t="shared" si="0"/>
        <v>14.423921999999999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0.57287800000000111</v>
      </c>
      <c r="BB62">
        <f t="shared" si="0"/>
        <v>14.423921999999999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0.57287800000000111</v>
      </c>
      <c r="BB63">
        <f t="shared" si="0"/>
        <v>14.423921999999999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0.57287800000000111</v>
      </c>
      <c r="BB64">
        <f t="shared" si="0"/>
        <v>14.423921999999999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13.813950999999999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0.5276929999999993</v>
      </c>
      <c r="BB65">
        <f t="shared" si="0"/>
        <v>13.286258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0.57287800000000111</v>
      </c>
      <c r="BB66">
        <f t="shared" si="0"/>
        <v>14.423921999999999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0.57287800000000111</v>
      </c>
      <c r="BB67">
        <f t="shared" si="0"/>
        <v>14.423921999999999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0.57287800000000111</v>
      </c>
      <c r="BB68">
        <f t="shared" ref="BB68:BB99" si="1">SUM(B68:AZ68)-BA68</f>
        <v>14.423921999999999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0.57287800000000111</v>
      </c>
      <c r="BB69">
        <f t="shared" si="1"/>
        <v>14.423921999999999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0.57287800000000111</v>
      </c>
      <c r="BB70">
        <f t="shared" si="1"/>
        <v>14.423921999999999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0.57287800000000111</v>
      </c>
      <c r="BB71">
        <f t="shared" si="1"/>
        <v>14.423921999999999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14.420693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0.55086999999999975</v>
      </c>
      <c r="BB72">
        <f t="shared" si="1"/>
        <v>13.869823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0.57287800000000111</v>
      </c>
      <c r="BB73">
        <f t="shared" si="1"/>
        <v>14.423921999999999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0.57287800000000111</v>
      </c>
      <c r="BB74">
        <f t="shared" si="1"/>
        <v>14.423921999999999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0.57287800000000111</v>
      </c>
      <c r="BB75">
        <f t="shared" si="1"/>
        <v>14.423921999999999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14.580334000000001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0.55696900000000049</v>
      </c>
      <c r="BB76">
        <f t="shared" si="1"/>
        <v>14.023365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0.57287800000000111</v>
      </c>
      <c r="BB77">
        <f t="shared" si="1"/>
        <v>14.423921999999999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0.57287800000000111</v>
      </c>
      <c r="BB78">
        <f t="shared" si="1"/>
        <v>14.423921999999999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13.130262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0.50157600000000002</v>
      </c>
      <c r="BB79">
        <f t="shared" si="1"/>
        <v>12.628686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0.57287800000000111</v>
      </c>
      <c r="BB80">
        <f t="shared" si="1"/>
        <v>14.423921999999999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0.57287800000000111</v>
      </c>
      <c r="BB81">
        <f t="shared" si="1"/>
        <v>14.423921999999999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0.57287800000000111</v>
      </c>
      <c r="BB82">
        <f t="shared" si="1"/>
        <v>14.423921999999999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0.57287800000000111</v>
      </c>
      <c r="BB83">
        <f t="shared" si="1"/>
        <v>14.423921999999999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0.57287800000000111</v>
      </c>
      <c r="BB84">
        <f t="shared" si="1"/>
        <v>14.423921999999999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0.57287800000000111</v>
      </c>
      <c r="BB85">
        <f t="shared" si="1"/>
        <v>14.423921999999999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14.9968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0.57287800000000111</v>
      </c>
      <c r="BB86">
        <f t="shared" si="1"/>
        <v>14.423921999999999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0.57287800000000111</v>
      </c>
      <c r="BB87">
        <f t="shared" si="1"/>
        <v>14.423921999999999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0.57287800000000111</v>
      </c>
      <c r="BB88">
        <f t="shared" si="1"/>
        <v>14.423921999999999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0.57287800000000111</v>
      </c>
      <c r="BB89">
        <f t="shared" si="1"/>
        <v>14.423921999999999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0.57287800000000111</v>
      </c>
      <c r="BB90">
        <f t="shared" si="1"/>
        <v>14.423921999999999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0.57287800000000111</v>
      </c>
      <c r="BB91">
        <f t="shared" si="1"/>
        <v>14.423921999999999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0.57287800000000111</v>
      </c>
      <c r="BB92">
        <f t="shared" si="1"/>
        <v>14.423921999999999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13.949433000000001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0.53286800000000056</v>
      </c>
      <c r="BB93">
        <f t="shared" si="1"/>
        <v>13.416565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0.57287800000000111</v>
      </c>
      <c r="BB94">
        <f t="shared" si="1"/>
        <v>14.423921999999999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0.57287800000000111</v>
      </c>
      <c r="BB95">
        <f t="shared" si="1"/>
        <v>14.423921999999999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0.57287800000000111</v>
      </c>
      <c r="BB96">
        <f t="shared" si="1"/>
        <v>14.423921999999999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14.814474000000001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0.56591300000000011</v>
      </c>
      <c r="BB97">
        <f t="shared" si="1"/>
        <v>14.248561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0.57287800000000111</v>
      </c>
      <c r="BB98">
        <f t="shared" si="1"/>
        <v>14.423921999999999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0.3483150222499995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1.3305638000000043E-2</v>
      </c>
      <c r="BB99">
        <f t="shared" si="1"/>
        <v>0.33500938424999943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31.74</v>
      </c>
      <c r="N3" s="206">
        <v>25.25</v>
      </c>
      <c r="O3" s="206">
        <v>36.549999999999997</v>
      </c>
      <c r="P3" s="206">
        <v>13.46</v>
      </c>
      <c r="Q3" s="206">
        <v>0</v>
      </c>
      <c r="R3" s="206">
        <v>6.33</v>
      </c>
      <c r="S3" s="206">
        <v>4.4400000000000004</v>
      </c>
      <c r="T3" s="206">
        <v>0</v>
      </c>
      <c r="U3" s="206">
        <v>49.78</v>
      </c>
      <c r="V3" s="206">
        <v>0</v>
      </c>
      <c r="W3" s="206">
        <v>4.8099999999999996</v>
      </c>
      <c r="X3" s="206">
        <v>14.43</v>
      </c>
      <c r="Y3" s="206">
        <v>0</v>
      </c>
      <c r="Z3" s="206">
        <v>57.71</v>
      </c>
      <c r="AA3" s="206">
        <v>14.43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31.74</v>
      </c>
      <c r="N4" s="206">
        <v>25.97</v>
      </c>
      <c r="O4" s="206">
        <v>36.549999999999997</v>
      </c>
      <c r="P4" s="206">
        <v>13.46</v>
      </c>
      <c r="Q4" s="206">
        <v>0</v>
      </c>
      <c r="R4" s="206">
        <v>6.33</v>
      </c>
      <c r="S4" s="206">
        <v>4.4400000000000004</v>
      </c>
      <c r="T4" s="206">
        <v>0</v>
      </c>
      <c r="U4" s="206">
        <v>49.78</v>
      </c>
      <c r="V4" s="206">
        <v>0</v>
      </c>
      <c r="W4" s="206">
        <v>4.8099999999999996</v>
      </c>
      <c r="X4" s="206">
        <v>14.43</v>
      </c>
      <c r="Y4" s="206">
        <v>0</v>
      </c>
      <c r="Z4" s="206">
        <v>57.71</v>
      </c>
      <c r="AA4" s="206">
        <v>14.43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31.74</v>
      </c>
      <c r="N5" s="206">
        <v>25.97</v>
      </c>
      <c r="O5" s="206">
        <v>68.02</v>
      </c>
      <c r="P5" s="206">
        <v>26.23</v>
      </c>
      <c r="Q5" s="206">
        <v>0</v>
      </c>
      <c r="R5" s="206">
        <v>6.36</v>
      </c>
      <c r="S5" s="206">
        <v>4.4400000000000004</v>
      </c>
      <c r="T5" s="206">
        <v>0</v>
      </c>
      <c r="U5" s="206">
        <v>49.78</v>
      </c>
      <c r="V5" s="206">
        <v>0</v>
      </c>
      <c r="W5" s="206">
        <v>4.8099999999999996</v>
      </c>
      <c r="X5" s="206">
        <v>14.43</v>
      </c>
      <c r="Y5" s="206">
        <v>0</v>
      </c>
      <c r="Z5" s="206">
        <v>57.71</v>
      </c>
      <c r="AA5" s="206">
        <v>14.43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31.74</v>
      </c>
      <c r="N6" s="206">
        <v>25.97</v>
      </c>
      <c r="O6" s="206">
        <v>70.48</v>
      </c>
      <c r="P6" s="206">
        <v>26.23</v>
      </c>
      <c r="Q6" s="206">
        <v>0</v>
      </c>
      <c r="R6" s="206">
        <v>6.36</v>
      </c>
      <c r="S6" s="206">
        <v>4.4400000000000004</v>
      </c>
      <c r="T6" s="206">
        <v>0</v>
      </c>
      <c r="U6" s="206">
        <v>49.78</v>
      </c>
      <c r="V6" s="206">
        <v>0</v>
      </c>
      <c r="W6" s="206">
        <v>4.8099999999999996</v>
      </c>
      <c r="X6" s="206">
        <v>14.43</v>
      </c>
      <c r="Y6" s="206">
        <v>0</v>
      </c>
      <c r="Z6" s="206">
        <v>57.71</v>
      </c>
      <c r="AA6" s="206">
        <v>14.43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31.74</v>
      </c>
      <c r="N7" s="206">
        <v>25.97</v>
      </c>
      <c r="O7" s="206">
        <v>70.209999999999994</v>
      </c>
      <c r="P7" s="206">
        <v>26.23</v>
      </c>
      <c r="Q7" s="206">
        <v>0</v>
      </c>
      <c r="R7" s="206">
        <v>6.36</v>
      </c>
      <c r="S7" s="206">
        <v>4.4400000000000004</v>
      </c>
      <c r="T7" s="206">
        <v>0</v>
      </c>
      <c r="U7" s="206">
        <v>49.78</v>
      </c>
      <c r="V7" s="206">
        <v>0</v>
      </c>
      <c r="W7" s="206">
        <v>4.8099999999999996</v>
      </c>
      <c r="X7" s="206">
        <v>14.43</v>
      </c>
      <c r="Y7" s="206">
        <v>0</v>
      </c>
      <c r="Z7" s="206">
        <v>57.71</v>
      </c>
      <c r="AA7" s="206">
        <v>14.43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31.74</v>
      </c>
      <c r="N8" s="206">
        <v>25.97</v>
      </c>
      <c r="O8" s="206">
        <v>69.25</v>
      </c>
      <c r="P8" s="206">
        <v>26.23</v>
      </c>
      <c r="Q8" s="206">
        <v>0</v>
      </c>
      <c r="R8" s="206">
        <v>6.36</v>
      </c>
      <c r="S8" s="206">
        <v>4.4400000000000004</v>
      </c>
      <c r="T8" s="206">
        <v>0</v>
      </c>
      <c r="U8" s="206">
        <v>49.78</v>
      </c>
      <c r="V8" s="206">
        <v>0</v>
      </c>
      <c r="W8" s="206">
        <v>4.8099999999999996</v>
      </c>
      <c r="X8" s="206">
        <v>14.43</v>
      </c>
      <c r="Y8" s="206">
        <v>0</v>
      </c>
      <c r="Z8" s="206">
        <v>57.71</v>
      </c>
      <c r="AA8" s="206">
        <v>14.43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31.74</v>
      </c>
      <c r="N9" s="206">
        <v>25.97</v>
      </c>
      <c r="O9" s="206">
        <v>59.29</v>
      </c>
      <c r="P9" s="206">
        <v>26.23</v>
      </c>
      <c r="Q9" s="206">
        <v>0</v>
      </c>
      <c r="R9" s="206">
        <v>7.14</v>
      </c>
      <c r="S9" s="206">
        <v>5.68</v>
      </c>
      <c r="T9" s="206">
        <v>0</v>
      </c>
      <c r="U9" s="206">
        <v>49.78</v>
      </c>
      <c r="V9" s="206">
        <v>0</v>
      </c>
      <c r="W9" s="206">
        <v>4.8099999999999996</v>
      </c>
      <c r="X9" s="206">
        <v>14.43</v>
      </c>
      <c r="Y9" s="206">
        <v>0</v>
      </c>
      <c r="Z9" s="206">
        <v>57.71</v>
      </c>
      <c r="AA9" s="206">
        <v>14.43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31.74</v>
      </c>
      <c r="N10" s="206">
        <v>25.97</v>
      </c>
      <c r="O10" s="206">
        <v>35.36</v>
      </c>
      <c r="P10" s="206">
        <v>26.23</v>
      </c>
      <c r="Q10" s="206">
        <v>0</v>
      </c>
      <c r="R10" s="206">
        <v>7.14</v>
      </c>
      <c r="S10" s="206">
        <v>5.68</v>
      </c>
      <c r="T10" s="206">
        <v>0</v>
      </c>
      <c r="U10" s="206">
        <v>49.78</v>
      </c>
      <c r="V10" s="206">
        <v>0</v>
      </c>
      <c r="W10" s="206">
        <v>4.8099999999999996</v>
      </c>
      <c r="X10" s="206">
        <v>14.43</v>
      </c>
      <c r="Y10" s="206">
        <v>0</v>
      </c>
      <c r="Z10" s="206">
        <v>57.71</v>
      </c>
      <c r="AA10" s="206">
        <v>14.43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31.74</v>
      </c>
      <c r="N11" s="206">
        <v>25.97</v>
      </c>
      <c r="O11" s="206">
        <v>35.590000000000003</v>
      </c>
      <c r="P11" s="206">
        <v>26.23</v>
      </c>
      <c r="Q11" s="206">
        <v>0</v>
      </c>
      <c r="R11" s="206">
        <v>7.14</v>
      </c>
      <c r="S11" s="206">
        <v>5.68</v>
      </c>
      <c r="T11" s="206">
        <v>0</v>
      </c>
      <c r="U11" s="206">
        <v>49.78</v>
      </c>
      <c r="V11" s="206">
        <v>0</v>
      </c>
      <c r="W11" s="206">
        <v>4.8099999999999996</v>
      </c>
      <c r="X11" s="206">
        <v>14.43</v>
      </c>
      <c r="Y11" s="206">
        <v>0</v>
      </c>
      <c r="Z11" s="206">
        <v>57.71</v>
      </c>
      <c r="AA11" s="206">
        <v>14.43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31.74</v>
      </c>
      <c r="N12" s="206">
        <v>25.97</v>
      </c>
      <c r="O12" s="206">
        <v>36.549999999999997</v>
      </c>
      <c r="P12" s="206">
        <v>26.23</v>
      </c>
      <c r="Q12" s="206">
        <v>0</v>
      </c>
      <c r="R12" s="206">
        <v>7.14</v>
      </c>
      <c r="S12" s="206">
        <v>5.68</v>
      </c>
      <c r="T12" s="206">
        <v>0</v>
      </c>
      <c r="U12" s="206">
        <v>49.78</v>
      </c>
      <c r="V12" s="206">
        <v>0</v>
      </c>
      <c r="W12" s="206">
        <v>4.8099999999999996</v>
      </c>
      <c r="X12" s="206">
        <v>14.43</v>
      </c>
      <c r="Y12" s="206">
        <v>0</v>
      </c>
      <c r="Z12" s="206">
        <v>57.71</v>
      </c>
      <c r="AA12" s="206">
        <v>14.43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30.62</v>
      </c>
      <c r="N13" s="206">
        <v>25.01</v>
      </c>
      <c r="O13" s="206">
        <v>36.549999999999997</v>
      </c>
      <c r="P13" s="206">
        <v>26.23</v>
      </c>
      <c r="Q13" s="206">
        <v>0</v>
      </c>
      <c r="R13" s="206">
        <v>9.25</v>
      </c>
      <c r="S13" s="206">
        <v>5.89</v>
      </c>
      <c r="T13" s="206">
        <v>0</v>
      </c>
      <c r="U13" s="206">
        <v>49.78</v>
      </c>
      <c r="V13" s="206">
        <v>0</v>
      </c>
      <c r="W13" s="206">
        <v>4.8099999999999996</v>
      </c>
      <c r="X13" s="206">
        <v>14.43</v>
      </c>
      <c r="Y13" s="206">
        <v>0</v>
      </c>
      <c r="Z13" s="206">
        <v>57.71</v>
      </c>
      <c r="AA13" s="206">
        <v>14.11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20.73</v>
      </c>
      <c r="N14" s="206">
        <v>25.01</v>
      </c>
      <c r="O14" s="206">
        <v>36.549999999999997</v>
      </c>
      <c r="P14" s="206">
        <v>26.23</v>
      </c>
      <c r="Q14" s="206">
        <v>0</v>
      </c>
      <c r="R14" s="206">
        <v>9.25</v>
      </c>
      <c r="S14" s="206">
        <v>5.89</v>
      </c>
      <c r="T14" s="206">
        <v>0</v>
      </c>
      <c r="U14" s="206">
        <v>49.78</v>
      </c>
      <c r="V14" s="206">
        <v>0</v>
      </c>
      <c r="W14" s="206">
        <v>4.8099999999999996</v>
      </c>
      <c r="X14" s="206">
        <v>14.43</v>
      </c>
      <c r="Y14" s="206">
        <v>0</v>
      </c>
      <c r="Z14" s="206">
        <v>57.71</v>
      </c>
      <c r="AA14" s="206">
        <v>14.11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14.43</v>
      </c>
      <c r="N15" s="206">
        <v>25.01</v>
      </c>
      <c r="O15" s="206">
        <v>36.549999999999997</v>
      </c>
      <c r="P15" s="206">
        <v>26.23</v>
      </c>
      <c r="Q15" s="206">
        <v>0</v>
      </c>
      <c r="R15" s="206">
        <v>9.25</v>
      </c>
      <c r="S15" s="206">
        <v>5.89</v>
      </c>
      <c r="T15" s="206">
        <v>0</v>
      </c>
      <c r="U15" s="206">
        <v>49.78</v>
      </c>
      <c r="V15" s="206">
        <v>0</v>
      </c>
      <c r="W15" s="206">
        <v>4.8099999999999996</v>
      </c>
      <c r="X15" s="206">
        <v>14.43</v>
      </c>
      <c r="Y15" s="206">
        <v>0</v>
      </c>
      <c r="Z15" s="206">
        <v>57.71</v>
      </c>
      <c r="AA15" s="206">
        <v>14.11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14.43</v>
      </c>
      <c r="N16" s="206">
        <v>25.01</v>
      </c>
      <c r="O16" s="206">
        <v>36.549999999999997</v>
      </c>
      <c r="P16" s="206">
        <v>26.23</v>
      </c>
      <c r="Q16" s="206">
        <v>0</v>
      </c>
      <c r="R16" s="206">
        <v>9.25</v>
      </c>
      <c r="S16" s="206">
        <v>5.89</v>
      </c>
      <c r="T16" s="206">
        <v>0</v>
      </c>
      <c r="U16" s="206">
        <v>49.78</v>
      </c>
      <c r="V16" s="206">
        <v>0</v>
      </c>
      <c r="W16" s="206">
        <v>4.8099999999999996</v>
      </c>
      <c r="X16" s="206">
        <v>14.43</v>
      </c>
      <c r="Y16" s="206">
        <v>0</v>
      </c>
      <c r="Z16" s="206">
        <v>57.71</v>
      </c>
      <c r="AA16" s="206">
        <v>14.11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22.12</v>
      </c>
      <c r="N17" s="206">
        <v>25.01</v>
      </c>
      <c r="O17" s="206">
        <v>36.549999999999997</v>
      </c>
      <c r="P17" s="206">
        <v>26.23</v>
      </c>
      <c r="Q17" s="206">
        <v>0</v>
      </c>
      <c r="R17" s="206">
        <v>9.25</v>
      </c>
      <c r="S17" s="206">
        <v>5.89</v>
      </c>
      <c r="T17" s="206">
        <v>0</v>
      </c>
      <c r="U17" s="206">
        <v>49.78</v>
      </c>
      <c r="V17" s="206">
        <v>0</v>
      </c>
      <c r="W17" s="206">
        <v>4.8099999999999996</v>
      </c>
      <c r="X17" s="206">
        <v>14.43</v>
      </c>
      <c r="Y17" s="206">
        <v>0</v>
      </c>
      <c r="Z17" s="206">
        <v>57.71</v>
      </c>
      <c r="AA17" s="206">
        <v>14.11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22.12</v>
      </c>
      <c r="N18" s="206">
        <v>25.01</v>
      </c>
      <c r="O18" s="206">
        <v>36.549999999999997</v>
      </c>
      <c r="P18" s="206">
        <v>26.23</v>
      </c>
      <c r="Q18" s="206">
        <v>0</v>
      </c>
      <c r="R18" s="206">
        <v>9.25</v>
      </c>
      <c r="S18" s="206">
        <v>5.89</v>
      </c>
      <c r="T18" s="206">
        <v>0</v>
      </c>
      <c r="U18" s="206">
        <v>49.78</v>
      </c>
      <c r="V18" s="206">
        <v>0</v>
      </c>
      <c r="W18" s="206">
        <v>4.8099999999999996</v>
      </c>
      <c r="X18" s="206">
        <v>14.43</v>
      </c>
      <c r="Y18" s="206">
        <v>0</v>
      </c>
      <c r="Z18" s="206">
        <v>57.71</v>
      </c>
      <c r="AA18" s="206">
        <v>14.11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31.61</v>
      </c>
      <c r="N19" s="206">
        <v>25.01</v>
      </c>
      <c r="O19" s="206">
        <v>36.549999999999997</v>
      </c>
      <c r="P19" s="206">
        <v>26.23</v>
      </c>
      <c r="Q19" s="206">
        <v>0</v>
      </c>
      <c r="R19" s="206">
        <v>8.93</v>
      </c>
      <c r="S19" s="206">
        <v>5.89</v>
      </c>
      <c r="T19" s="206">
        <v>0</v>
      </c>
      <c r="U19" s="206">
        <v>49.78</v>
      </c>
      <c r="V19" s="206">
        <v>0</v>
      </c>
      <c r="W19" s="206">
        <v>4.8099999999999996</v>
      </c>
      <c r="X19" s="206">
        <v>14.43</v>
      </c>
      <c r="Y19" s="206">
        <v>0</v>
      </c>
      <c r="Z19" s="206">
        <v>57.71</v>
      </c>
      <c r="AA19" s="206">
        <v>14.11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31.74</v>
      </c>
      <c r="N20" s="206">
        <v>25.01</v>
      </c>
      <c r="O20" s="206">
        <v>36.549999999999997</v>
      </c>
      <c r="P20" s="206">
        <v>26.23</v>
      </c>
      <c r="Q20" s="206">
        <v>0</v>
      </c>
      <c r="R20" s="206">
        <v>7.48</v>
      </c>
      <c r="S20" s="206">
        <v>5.89</v>
      </c>
      <c r="T20" s="206">
        <v>0</v>
      </c>
      <c r="U20" s="206">
        <v>49.78</v>
      </c>
      <c r="V20" s="206">
        <v>0</v>
      </c>
      <c r="W20" s="206">
        <v>4.8099999999999996</v>
      </c>
      <c r="X20" s="206">
        <v>14.43</v>
      </c>
      <c r="Y20" s="206">
        <v>0</v>
      </c>
      <c r="Z20" s="206">
        <v>57.71</v>
      </c>
      <c r="AA20" s="206">
        <v>14.11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31.74</v>
      </c>
      <c r="N21" s="206">
        <v>25.01</v>
      </c>
      <c r="O21" s="206">
        <v>36.549999999999997</v>
      </c>
      <c r="P21" s="206">
        <v>26.23</v>
      </c>
      <c r="Q21" s="206">
        <v>0</v>
      </c>
      <c r="R21" s="206">
        <v>7.87</v>
      </c>
      <c r="S21" s="206">
        <v>5.47</v>
      </c>
      <c r="T21" s="206">
        <v>0</v>
      </c>
      <c r="U21" s="206">
        <v>49.78</v>
      </c>
      <c r="V21" s="206">
        <v>0</v>
      </c>
      <c r="W21" s="206">
        <v>4.8099999999999996</v>
      </c>
      <c r="X21" s="206">
        <v>14.43</v>
      </c>
      <c r="Y21" s="206">
        <v>0</v>
      </c>
      <c r="Z21" s="206">
        <v>57.71</v>
      </c>
      <c r="AA21" s="206">
        <v>14.11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31.74</v>
      </c>
      <c r="N22" s="206">
        <v>25.01</v>
      </c>
      <c r="O22" s="206">
        <v>36.549999999999997</v>
      </c>
      <c r="P22" s="206">
        <v>26.23</v>
      </c>
      <c r="Q22" s="206">
        <v>0</v>
      </c>
      <c r="R22" s="206">
        <v>7.84</v>
      </c>
      <c r="S22" s="206">
        <v>5.47</v>
      </c>
      <c r="T22" s="206">
        <v>0</v>
      </c>
      <c r="U22" s="206">
        <v>49.78</v>
      </c>
      <c r="V22" s="206">
        <v>0</v>
      </c>
      <c r="W22" s="206">
        <v>4.8099999999999996</v>
      </c>
      <c r="X22" s="206">
        <v>14.43</v>
      </c>
      <c r="Y22" s="206">
        <v>0</v>
      </c>
      <c r="Z22" s="206">
        <v>57.71</v>
      </c>
      <c r="AA22" s="206">
        <v>14.11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31.74</v>
      </c>
      <c r="N23" s="206">
        <v>25.01</v>
      </c>
      <c r="O23" s="206">
        <v>36.549999999999997</v>
      </c>
      <c r="P23" s="206">
        <v>26.23</v>
      </c>
      <c r="Q23" s="206">
        <v>0</v>
      </c>
      <c r="R23" s="206">
        <v>4.5199999999999996</v>
      </c>
      <c r="S23" s="206">
        <v>4.8</v>
      </c>
      <c r="T23" s="206">
        <v>0</v>
      </c>
      <c r="U23" s="206">
        <v>49.78</v>
      </c>
      <c r="V23" s="206">
        <v>0</v>
      </c>
      <c r="W23" s="206">
        <v>4.8099999999999996</v>
      </c>
      <c r="X23" s="206">
        <v>14.43</v>
      </c>
      <c r="Y23" s="206">
        <v>0</v>
      </c>
      <c r="Z23" s="206">
        <v>57.71</v>
      </c>
      <c r="AA23" s="206">
        <v>13.88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61.33</v>
      </c>
      <c r="N24" s="206">
        <v>49.9</v>
      </c>
      <c r="O24" s="206">
        <v>68.02</v>
      </c>
      <c r="P24" s="206">
        <v>26.23</v>
      </c>
      <c r="Q24" s="206">
        <v>0</v>
      </c>
      <c r="R24" s="206">
        <v>4.5199999999999996</v>
      </c>
      <c r="S24" s="206">
        <v>4.8</v>
      </c>
      <c r="T24" s="206">
        <v>0</v>
      </c>
      <c r="U24" s="206">
        <v>49.78</v>
      </c>
      <c r="V24" s="206">
        <v>0</v>
      </c>
      <c r="W24" s="206">
        <v>4.8099999999999996</v>
      </c>
      <c r="X24" s="206">
        <v>14.43</v>
      </c>
      <c r="Y24" s="206">
        <v>0</v>
      </c>
      <c r="Z24" s="206">
        <v>57.71</v>
      </c>
      <c r="AA24" s="206">
        <v>13.88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61.33</v>
      </c>
      <c r="N25" s="206">
        <v>49.9</v>
      </c>
      <c r="O25" s="206">
        <v>70.48</v>
      </c>
      <c r="P25" s="206">
        <v>26.23</v>
      </c>
      <c r="Q25" s="206">
        <v>0</v>
      </c>
      <c r="R25" s="206">
        <v>3.12</v>
      </c>
      <c r="S25" s="206">
        <v>2.82</v>
      </c>
      <c r="T25" s="206">
        <v>0</v>
      </c>
      <c r="U25" s="206">
        <v>49.78</v>
      </c>
      <c r="V25" s="206">
        <v>0</v>
      </c>
      <c r="W25" s="206">
        <v>6.73</v>
      </c>
      <c r="X25" s="206">
        <v>36.93</v>
      </c>
      <c r="Y25" s="206">
        <v>0</v>
      </c>
      <c r="Z25" s="206">
        <v>57.71</v>
      </c>
      <c r="AA25" s="206">
        <v>13.88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273.93</v>
      </c>
      <c r="L26" s="206">
        <v>0</v>
      </c>
      <c r="M26" s="206">
        <v>61.33</v>
      </c>
      <c r="N26" s="206">
        <v>49.9</v>
      </c>
      <c r="O26" s="206">
        <v>70.48</v>
      </c>
      <c r="P26" s="206">
        <v>26.23</v>
      </c>
      <c r="Q26" s="206">
        <v>0</v>
      </c>
      <c r="R26" s="206">
        <v>0</v>
      </c>
      <c r="S26" s="206">
        <v>0.27</v>
      </c>
      <c r="T26" s="206">
        <v>0</v>
      </c>
      <c r="U26" s="206">
        <v>49.78</v>
      </c>
      <c r="V26" s="206">
        <v>0</v>
      </c>
      <c r="W26" s="206">
        <v>19.55</v>
      </c>
      <c r="X26" s="206">
        <v>41.53</v>
      </c>
      <c r="Y26" s="206">
        <v>0</v>
      </c>
      <c r="Z26" s="206">
        <v>60.95</v>
      </c>
      <c r="AA26" s="206">
        <v>24.69</v>
      </c>
      <c r="AB26" s="206">
        <v>0</v>
      </c>
      <c r="AC26" s="206">
        <v>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323.73</v>
      </c>
      <c r="L27" s="206">
        <v>9.06</v>
      </c>
      <c r="M27" s="206">
        <v>61.33</v>
      </c>
      <c r="N27" s="206">
        <v>49.9</v>
      </c>
      <c r="O27" s="206">
        <v>70.48</v>
      </c>
      <c r="P27" s="206">
        <v>26.23</v>
      </c>
      <c r="Q27" s="206">
        <v>9.2200000000000006</v>
      </c>
      <c r="R27" s="206">
        <v>17.91</v>
      </c>
      <c r="S27" s="206">
        <v>11.14</v>
      </c>
      <c r="T27" s="206">
        <v>0</v>
      </c>
      <c r="U27" s="206">
        <v>49.78</v>
      </c>
      <c r="V27" s="206">
        <v>4.66</v>
      </c>
      <c r="W27" s="206">
        <v>19.13</v>
      </c>
      <c r="X27" s="206">
        <v>41.54</v>
      </c>
      <c r="Y27" s="206">
        <v>0</v>
      </c>
      <c r="Z27" s="206">
        <v>97.31</v>
      </c>
      <c r="AA27" s="206">
        <v>35.25</v>
      </c>
      <c r="AB27" s="206">
        <v>0</v>
      </c>
      <c r="AC27" s="206">
        <v>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99.62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440.5</v>
      </c>
      <c r="L28" s="206">
        <v>9.06</v>
      </c>
      <c r="M28" s="206">
        <v>61.33</v>
      </c>
      <c r="N28" s="206">
        <v>49.9</v>
      </c>
      <c r="O28" s="206">
        <v>70.48</v>
      </c>
      <c r="P28" s="206">
        <v>26.23</v>
      </c>
      <c r="Q28" s="206">
        <v>9.23</v>
      </c>
      <c r="R28" s="206">
        <v>17.91</v>
      </c>
      <c r="S28" s="206">
        <v>11.14</v>
      </c>
      <c r="T28" s="206">
        <v>0</v>
      </c>
      <c r="U28" s="206">
        <v>49.78</v>
      </c>
      <c r="V28" s="206">
        <v>4.66</v>
      </c>
      <c r="W28" s="206">
        <v>19.239999999999998</v>
      </c>
      <c r="X28" s="206">
        <v>41.54</v>
      </c>
      <c r="Y28" s="206">
        <v>0</v>
      </c>
      <c r="Z28" s="206">
        <v>117.56</v>
      </c>
      <c r="AA28" s="206">
        <v>38.1</v>
      </c>
      <c r="AB28" s="206">
        <v>0</v>
      </c>
      <c r="AC28" s="206">
        <v>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82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0.48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475.13</v>
      </c>
      <c r="L29" s="206">
        <v>9.06</v>
      </c>
      <c r="M29" s="206">
        <v>61.33</v>
      </c>
      <c r="N29" s="206">
        <v>49.9</v>
      </c>
      <c r="O29" s="206">
        <v>70.48</v>
      </c>
      <c r="P29" s="206">
        <v>26.23</v>
      </c>
      <c r="Q29" s="206">
        <v>9.23</v>
      </c>
      <c r="R29" s="206">
        <v>17.91</v>
      </c>
      <c r="S29" s="206">
        <v>11.14</v>
      </c>
      <c r="T29" s="206">
        <v>0</v>
      </c>
      <c r="U29" s="206">
        <v>49.78</v>
      </c>
      <c r="V29" s="206">
        <v>4.66</v>
      </c>
      <c r="W29" s="206">
        <v>19.239999999999998</v>
      </c>
      <c r="X29" s="206">
        <v>41.54</v>
      </c>
      <c r="Y29" s="206">
        <v>0</v>
      </c>
      <c r="Z29" s="206">
        <v>117.56</v>
      </c>
      <c r="AA29" s="206">
        <v>38.1</v>
      </c>
      <c r="AB29" s="206">
        <v>0</v>
      </c>
      <c r="AC29" s="206">
        <v>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82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2.16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492.77</v>
      </c>
      <c r="L30" s="206">
        <v>9.06</v>
      </c>
      <c r="M30" s="206">
        <v>61.33</v>
      </c>
      <c r="N30" s="206">
        <v>49.9</v>
      </c>
      <c r="O30" s="206">
        <v>70.48</v>
      </c>
      <c r="P30" s="206">
        <v>26.23</v>
      </c>
      <c r="Q30" s="206">
        <v>9.23</v>
      </c>
      <c r="R30" s="206">
        <v>17.91</v>
      </c>
      <c r="S30" s="206">
        <v>11.14</v>
      </c>
      <c r="T30" s="206">
        <v>0</v>
      </c>
      <c r="U30" s="206">
        <v>49.78</v>
      </c>
      <c r="V30" s="206">
        <v>4.46</v>
      </c>
      <c r="W30" s="206">
        <v>19.239999999999998</v>
      </c>
      <c r="X30" s="206">
        <v>41.54</v>
      </c>
      <c r="Y30" s="206">
        <v>0</v>
      </c>
      <c r="Z30" s="206">
        <v>117.56</v>
      </c>
      <c r="AA30" s="206">
        <v>38.1</v>
      </c>
      <c r="AB30" s="206">
        <v>0</v>
      </c>
      <c r="AC30" s="206">
        <v>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82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6.22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492.77</v>
      </c>
      <c r="L31" s="206">
        <v>9.06</v>
      </c>
      <c r="M31" s="206">
        <v>61.33</v>
      </c>
      <c r="N31" s="206">
        <v>49.9</v>
      </c>
      <c r="O31" s="206">
        <v>70.48</v>
      </c>
      <c r="P31" s="206">
        <v>26.23</v>
      </c>
      <c r="Q31" s="206">
        <v>9.23</v>
      </c>
      <c r="R31" s="206">
        <v>17.91</v>
      </c>
      <c r="S31" s="206">
        <v>11.14</v>
      </c>
      <c r="T31" s="206">
        <v>0</v>
      </c>
      <c r="U31" s="206">
        <v>49.78</v>
      </c>
      <c r="V31" s="206">
        <v>4.46</v>
      </c>
      <c r="W31" s="206">
        <v>18.84</v>
      </c>
      <c r="X31" s="206">
        <v>41.54</v>
      </c>
      <c r="Y31" s="206">
        <v>0</v>
      </c>
      <c r="Z31" s="206">
        <v>117.56</v>
      </c>
      <c r="AA31" s="206">
        <v>38.1</v>
      </c>
      <c r="AB31" s="206">
        <v>0</v>
      </c>
      <c r="AC31" s="206">
        <v>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16.989999999999998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492.77</v>
      </c>
      <c r="L32" s="206">
        <v>9.06</v>
      </c>
      <c r="M32" s="206">
        <v>61.33</v>
      </c>
      <c r="N32" s="206">
        <v>49.9</v>
      </c>
      <c r="O32" s="206">
        <v>70.48</v>
      </c>
      <c r="P32" s="206">
        <v>26.23</v>
      </c>
      <c r="Q32" s="206">
        <v>9.23</v>
      </c>
      <c r="R32" s="206">
        <v>17.91</v>
      </c>
      <c r="S32" s="206">
        <v>11.14</v>
      </c>
      <c r="T32" s="206">
        <v>0</v>
      </c>
      <c r="U32" s="206">
        <v>49.78</v>
      </c>
      <c r="V32" s="206">
        <v>4.46</v>
      </c>
      <c r="W32" s="206">
        <v>18.84</v>
      </c>
      <c r="X32" s="206">
        <v>41.54</v>
      </c>
      <c r="Y32" s="206">
        <v>0</v>
      </c>
      <c r="Z32" s="206">
        <v>117.56</v>
      </c>
      <c r="AA32" s="206">
        <v>38.1</v>
      </c>
      <c r="AB32" s="206">
        <v>0</v>
      </c>
      <c r="AC32" s="206">
        <v>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33.590000000000003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465.51</v>
      </c>
      <c r="L33" s="206">
        <v>9.06</v>
      </c>
      <c r="M33" s="206">
        <v>61.33</v>
      </c>
      <c r="N33" s="206">
        <v>49.9</v>
      </c>
      <c r="O33" s="206">
        <v>70.48</v>
      </c>
      <c r="P33" s="206">
        <v>26.23</v>
      </c>
      <c r="Q33" s="206">
        <v>9.23</v>
      </c>
      <c r="R33" s="206">
        <v>17.91</v>
      </c>
      <c r="S33" s="206">
        <v>11.14</v>
      </c>
      <c r="T33" s="206">
        <v>0</v>
      </c>
      <c r="U33" s="206">
        <v>49.78</v>
      </c>
      <c r="V33" s="206">
        <v>4.1399999999999997</v>
      </c>
      <c r="W33" s="206">
        <v>19.21</v>
      </c>
      <c r="X33" s="206">
        <v>41.54</v>
      </c>
      <c r="Y33" s="206">
        <v>0</v>
      </c>
      <c r="Z33" s="206">
        <v>117.56</v>
      </c>
      <c r="AA33" s="206">
        <v>38.1</v>
      </c>
      <c r="AB33" s="206">
        <v>0</v>
      </c>
      <c r="AC33" s="206">
        <v>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75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464.55</v>
      </c>
      <c r="L34" s="206">
        <v>9.06</v>
      </c>
      <c r="M34" s="206">
        <v>61.33</v>
      </c>
      <c r="N34" s="206">
        <v>49.9</v>
      </c>
      <c r="O34" s="206">
        <v>70.48</v>
      </c>
      <c r="P34" s="206">
        <v>26.23</v>
      </c>
      <c r="Q34" s="206">
        <v>9.23</v>
      </c>
      <c r="R34" s="206">
        <v>17.91</v>
      </c>
      <c r="S34" s="206">
        <v>11.14</v>
      </c>
      <c r="T34" s="206">
        <v>0</v>
      </c>
      <c r="U34" s="206">
        <v>49.78</v>
      </c>
      <c r="V34" s="206">
        <v>4.1399999999999997</v>
      </c>
      <c r="W34" s="206">
        <v>19.239999999999998</v>
      </c>
      <c r="X34" s="206">
        <v>41.54</v>
      </c>
      <c r="Y34" s="206">
        <v>0</v>
      </c>
      <c r="Z34" s="206">
        <v>117.56</v>
      </c>
      <c r="AA34" s="206">
        <v>38.1</v>
      </c>
      <c r="AB34" s="206">
        <v>0</v>
      </c>
      <c r="AC34" s="206">
        <v>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75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484.75</v>
      </c>
      <c r="L35" s="206">
        <v>9.06</v>
      </c>
      <c r="M35" s="206">
        <v>61.33</v>
      </c>
      <c r="N35" s="206">
        <v>49.9</v>
      </c>
      <c r="O35" s="206">
        <v>70.48</v>
      </c>
      <c r="P35" s="206">
        <v>26.23</v>
      </c>
      <c r="Q35" s="206">
        <v>9.23</v>
      </c>
      <c r="R35" s="206">
        <v>17.91</v>
      </c>
      <c r="S35" s="206">
        <v>11.14</v>
      </c>
      <c r="T35" s="206">
        <v>0</v>
      </c>
      <c r="U35" s="206">
        <v>49.78</v>
      </c>
      <c r="V35" s="206">
        <v>4.1399999999999997</v>
      </c>
      <c r="W35" s="206">
        <v>19.239999999999998</v>
      </c>
      <c r="X35" s="206">
        <v>41.54</v>
      </c>
      <c r="Y35" s="206">
        <v>0</v>
      </c>
      <c r="Z35" s="206">
        <v>117.56</v>
      </c>
      <c r="AA35" s="206">
        <v>38.1</v>
      </c>
      <c r="AB35" s="206">
        <v>0</v>
      </c>
      <c r="AC35" s="206">
        <v>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484.75</v>
      </c>
      <c r="L36" s="206">
        <v>9.06</v>
      </c>
      <c r="M36" s="206">
        <v>61.33</v>
      </c>
      <c r="N36" s="206">
        <v>49.9</v>
      </c>
      <c r="O36" s="206">
        <v>70.48</v>
      </c>
      <c r="P36" s="206">
        <v>26.23</v>
      </c>
      <c r="Q36" s="206">
        <v>9.23</v>
      </c>
      <c r="R36" s="206">
        <v>17.91</v>
      </c>
      <c r="S36" s="206">
        <v>11.14</v>
      </c>
      <c r="T36" s="206">
        <v>0</v>
      </c>
      <c r="U36" s="206">
        <v>49.78</v>
      </c>
      <c r="V36" s="206">
        <v>4.1399999999999997</v>
      </c>
      <c r="W36" s="206">
        <v>19.239999999999998</v>
      </c>
      <c r="X36" s="206">
        <v>41.54</v>
      </c>
      <c r="Y36" s="206">
        <v>0</v>
      </c>
      <c r="Z36" s="206">
        <v>117.56</v>
      </c>
      <c r="AA36" s="206">
        <v>38.1</v>
      </c>
      <c r="AB36" s="206">
        <v>0</v>
      </c>
      <c r="AC36" s="206">
        <v>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484.75</v>
      </c>
      <c r="L37" s="206">
        <v>8.2200000000000006</v>
      </c>
      <c r="M37" s="206">
        <v>61.33</v>
      </c>
      <c r="N37" s="206">
        <v>49.9</v>
      </c>
      <c r="O37" s="206">
        <v>70.48</v>
      </c>
      <c r="P37" s="206">
        <v>26.23</v>
      </c>
      <c r="Q37" s="206">
        <v>9.23</v>
      </c>
      <c r="R37" s="206">
        <v>17.91</v>
      </c>
      <c r="S37" s="206">
        <v>11.14</v>
      </c>
      <c r="T37" s="206">
        <v>0</v>
      </c>
      <c r="U37" s="206">
        <v>49.78</v>
      </c>
      <c r="V37" s="206">
        <v>3.97</v>
      </c>
      <c r="W37" s="206">
        <v>19.239999999999998</v>
      </c>
      <c r="X37" s="206">
        <v>41.54</v>
      </c>
      <c r="Y37" s="206">
        <v>0</v>
      </c>
      <c r="Z37" s="206">
        <v>117.56</v>
      </c>
      <c r="AA37" s="206">
        <v>38.1</v>
      </c>
      <c r="AB37" s="206">
        <v>0</v>
      </c>
      <c r="AC37" s="206">
        <v>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76.02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484.75</v>
      </c>
      <c r="L38" s="206">
        <v>8.2200000000000006</v>
      </c>
      <c r="M38" s="206">
        <v>61.33</v>
      </c>
      <c r="N38" s="206">
        <v>49.9</v>
      </c>
      <c r="O38" s="206">
        <v>70.48</v>
      </c>
      <c r="P38" s="206">
        <v>26.23</v>
      </c>
      <c r="Q38" s="206">
        <v>9.23</v>
      </c>
      <c r="R38" s="206">
        <v>17.91</v>
      </c>
      <c r="S38" s="206">
        <v>11.14</v>
      </c>
      <c r="T38" s="206">
        <v>0</v>
      </c>
      <c r="U38" s="206">
        <v>49.78</v>
      </c>
      <c r="V38" s="206">
        <v>3.97</v>
      </c>
      <c r="W38" s="206">
        <v>19.239999999999998</v>
      </c>
      <c r="X38" s="206">
        <v>41.54</v>
      </c>
      <c r="Y38" s="206">
        <v>0</v>
      </c>
      <c r="Z38" s="206">
        <v>117.56</v>
      </c>
      <c r="AA38" s="206">
        <v>38.1</v>
      </c>
      <c r="AB38" s="206">
        <v>0</v>
      </c>
      <c r="AC38" s="206">
        <v>14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76.02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484.75</v>
      </c>
      <c r="L39" s="206">
        <v>8.2200000000000006</v>
      </c>
      <c r="M39" s="206">
        <v>61.33</v>
      </c>
      <c r="N39" s="206">
        <v>49.9</v>
      </c>
      <c r="O39" s="206">
        <v>70.48</v>
      </c>
      <c r="P39" s="206">
        <v>26.23</v>
      </c>
      <c r="Q39" s="206">
        <v>9.23</v>
      </c>
      <c r="R39" s="206">
        <v>17.91</v>
      </c>
      <c r="S39" s="206">
        <v>11.14</v>
      </c>
      <c r="T39" s="206">
        <v>0</v>
      </c>
      <c r="U39" s="206">
        <v>49.78</v>
      </c>
      <c r="V39" s="206">
        <v>4.05</v>
      </c>
      <c r="W39" s="206">
        <v>19.239999999999998</v>
      </c>
      <c r="X39" s="206">
        <v>41.54</v>
      </c>
      <c r="Y39" s="206">
        <v>0</v>
      </c>
      <c r="Z39" s="206">
        <v>117.56</v>
      </c>
      <c r="AA39" s="206">
        <v>38.1</v>
      </c>
      <c r="AB39" s="206">
        <v>0</v>
      </c>
      <c r="AC39" s="206">
        <v>14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99.62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484.75</v>
      </c>
      <c r="L40" s="206">
        <v>8.2200000000000006</v>
      </c>
      <c r="M40" s="206">
        <v>61.33</v>
      </c>
      <c r="N40" s="206">
        <v>49.9</v>
      </c>
      <c r="O40" s="206">
        <v>70.48</v>
      </c>
      <c r="P40" s="206">
        <v>26.23</v>
      </c>
      <c r="Q40" s="206">
        <v>9.23</v>
      </c>
      <c r="R40" s="206">
        <v>17.91</v>
      </c>
      <c r="S40" s="206">
        <v>11.14</v>
      </c>
      <c r="T40" s="206">
        <v>0</v>
      </c>
      <c r="U40" s="206">
        <v>49.78</v>
      </c>
      <c r="V40" s="206">
        <v>4.05</v>
      </c>
      <c r="W40" s="206">
        <v>19.239999999999998</v>
      </c>
      <c r="X40" s="206">
        <v>41.54</v>
      </c>
      <c r="Y40" s="206">
        <v>0</v>
      </c>
      <c r="Z40" s="206">
        <v>117.56</v>
      </c>
      <c r="AA40" s="206">
        <v>38.1</v>
      </c>
      <c r="AB40" s="206">
        <v>0</v>
      </c>
      <c r="AC40" s="206">
        <v>14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99.62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484.75</v>
      </c>
      <c r="L41" s="206">
        <v>8.2200000000000006</v>
      </c>
      <c r="M41" s="206">
        <v>61.33</v>
      </c>
      <c r="N41" s="206">
        <v>49.9</v>
      </c>
      <c r="O41" s="206">
        <v>70.48</v>
      </c>
      <c r="P41" s="206">
        <v>26.23</v>
      </c>
      <c r="Q41" s="206">
        <v>9.23</v>
      </c>
      <c r="R41" s="206">
        <v>17.91</v>
      </c>
      <c r="S41" s="206">
        <v>11.14</v>
      </c>
      <c r="T41" s="206">
        <v>0</v>
      </c>
      <c r="U41" s="206">
        <v>49.78</v>
      </c>
      <c r="V41" s="206">
        <v>4.05</v>
      </c>
      <c r="W41" s="206">
        <v>19.239999999999998</v>
      </c>
      <c r="X41" s="206">
        <v>41.54</v>
      </c>
      <c r="Y41" s="206">
        <v>0</v>
      </c>
      <c r="Z41" s="206">
        <v>117.56</v>
      </c>
      <c r="AA41" s="206">
        <v>38.1</v>
      </c>
      <c r="AB41" s="206">
        <v>0</v>
      </c>
      <c r="AC41" s="206">
        <v>14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99.62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484.75</v>
      </c>
      <c r="L42" s="206">
        <v>8.2200000000000006</v>
      </c>
      <c r="M42" s="206">
        <v>61.33</v>
      </c>
      <c r="N42" s="206">
        <v>49.9</v>
      </c>
      <c r="O42" s="206">
        <v>70.48</v>
      </c>
      <c r="P42" s="206">
        <v>26.23</v>
      </c>
      <c r="Q42" s="206">
        <v>9.23</v>
      </c>
      <c r="R42" s="206">
        <v>17.91</v>
      </c>
      <c r="S42" s="206">
        <v>11.14</v>
      </c>
      <c r="T42" s="206">
        <v>0</v>
      </c>
      <c r="U42" s="206">
        <v>49.78</v>
      </c>
      <c r="V42" s="206">
        <v>4.05</v>
      </c>
      <c r="W42" s="206">
        <v>19.239999999999998</v>
      </c>
      <c r="X42" s="206">
        <v>41.54</v>
      </c>
      <c r="Y42" s="206">
        <v>0</v>
      </c>
      <c r="Z42" s="206">
        <v>117.56</v>
      </c>
      <c r="AA42" s="206">
        <v>38.1</v>
      </c>
      <c r="AB42" s="206">
        <v>0</v>
      </c>
      <c r="AC42" s="206">
        <v>14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99.62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484.75</v>
      </c>
      <c r="L43" s="206">
        <v>8.2200000000000006</v>
      </c>
      <c r="M43" s="206">
        <v>61.33</v>
      </c>
      <c r="N43" s="206">
        <v>49.9</v>
      </c>
      <c r="O43" s="206">
        <v>70.48</v>
      </c>
      <c r="P43" s="206">
        <v>26.23</v>
      </c>
      <c r="Q43" s="206">
        <v>9.23</v>
      </c>
      <c r="R43" s="206">
        <v>17.91</v>
      </c>
      <c r="S43" s="206">
        <v>11.14</v>
      </c>
      <c r="T43" s="206">
        <v>0</v>
      </c>
      <c r="U43" s="206">
        <v>49.78</v>
      </c>
      <c r="V43" s="206">
        <v>4.05</v>
      </c>
      <c r="W43" s="206">
        <v>19.239999999999998</v>
      </c>
      <c r="X43" s="206">
        <v>41.54</v>
      </c>
      <c r="Y43" s="206">
        <v>0</v>
      </c>
      <c r="Z43" s="206">
        <v>117.56</v>
      </c>
      <c r="AA43" s="206">
        <v>38.1</v>
      </c>
      <c r="AB43" s="206">
        <v>0</v>
      </c>
      <c r="AC43" s="206">
        <v>14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76.02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484.75</v>
      </c>
      <c r="L44" s="206">
        <v>8.2200000000000006</v>
      </c>
      <c r="M44" s="206">
        <v>61.33</v>
      </c>
      <c r="N44" s="206">
        <v>49.9</v>
      </c>
      <c r="O44" s="206">
        <v>70.48</v>
      </c>
      <c r="P44" s="206">
        <v>26.23</v>
      </c>
      <c r="Q44" s="206">
        <v>9.23</v>
      </c>
      <c r="R44" s="206">
        <v>17.91</v>
      </c>
      <c r="S44" s="206">
        <v>11.14</v>
      </c>
      <c r="T44" s="206">
        <v>0</v>
      </c>
      <c r="U44" s="206">
        <v>49.78</v>
      </c>
      <c r="V44" s="206">
        <v>4.05</v>
      </c>
      <c r="W44" s="206">
        <v>19.239999999999998</v>
      </c>
      <c r="X44" s="206">
        <v>41.54</v>
      </c>
      <c r="Y44" s="206">
        <v>0</v>
      </c>
      <c r="Z44" s="206">
        <v>117.56</v>
      </c>
      <c r="AA44" s="206">
        <v>38.1</v>
      </c>
      <c r="AB44" s="206">
        <v>0</v>
      </c>
      <c r="AC44" s="206">
        <v>8.35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76.02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484.75</v>
      </c>
      <c r="L45" s="206">
        <v>8.2200000000000006</v>
      </c>
      <c r="M45" s="206">
        <v>61.33</v>
      </c>
      <c r="N45" s="206">
        <v>49.9</v>
      </c>
      <c r="O45" s="206">
        <v>70.48</v>
      </c>
      <c r="P45" s="206">
        <v>26.23</v>
      </c>
      <c r="Q45" s="206">
        <v>9.23</v>
      </c>
      <c r="R45" s="206">
        <v>17.91</v>
      </c>
      <c r="S45" s="206">
        <v>11.14</v>
      </c>
      <c r="T45" s="206">
        <v>0</v>
      </c>
      <c r="U45" s="206">
        <v>49.78</v>
      </c>
      <c r="V45" s="206">
        <v>4.05</v>
      </c>
      <c r="W45" s="206">
        <v>19.239999999999998</v>
      </c>
      <c r="X45" s="206">
        <v>41.54</v>
      </c>
      <c r="Y45" s="206">
        <v>0</v>
      </c>
      <c r="Z45" s="206">
        <v>117.56</v>
      </c>
      <c r="AA45" s="206">
        <v>38.1</v>
      </c>
      <c r="AB45" s="206">
        <v>0</v>
      </c>
      <c r="AC45" s="206">
        <v>8.35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76.02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484.75</v>
      </c>
      <c r="L46" s="206">
        <v>8.2200000000000006</v>
      </c>
      <c r="M46" s="206">
        <v>61.33</v>
      </c>
      <c r="N46" s="206">
        <v>49.9</v>
      </c>
      <c r="O46" s="206">
        <v>70.48</v>
      </c>
      <c r="P46" s="206">
        <v>26.23</v>
      </c>
      <c r="Q46" s="206">
        <v>9.23</v>
      </c>
      <c r="R46" s="206">
        <v>17.91</v>
      </c>
      <c r="S46" s="206">
        <v>11.14</v>
      </c>
      <c r="T46" s="206">
        <v>0</v>
      </c>
      <c r="U46" s="206">
        <v>49.78</v>
      </c>
      <c r="V46" s="206">
        <v>4.05</v>
      </c>
      <c r="W46" s="206">
        <v>19.239999999999998</v>
      </c>
      <c r="X46" s="206">
        <v>41.54</v>
      </c>
      <c r="Y46" s="206">
        <v>0</v>
      </c>
      <c r="Z46" s="206">
        <v>117.56</v>
      </c>
      <c r="AA46" s="206">
        <v>38.1</v>
      </c>
      <c r="AB46" s="206">
        <v>0</v>
      </c>
      <c r="AC46" s="206">
        <v>8.35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82.26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484.75</v>
      </c>
      <c r="L47" s="206">
        <v>8.08</v>
      </c>
      <c r="M47" s="206">
        <v>61.33</v>
      </c>
      <c r="N47" s="206">
        <v>49.9</v>
      </c>
      <c r="O47" s="206">
        <v>70.48</v>
      </c>
      <c r="P47" s="206">
        <v>26.23</v>
      </c>
      <c r="Q47" s="206">
        <v>9.23</v>
      </c>
      <c r="R47" s="206">
        <v>17.91</v>
      </c>
      <c r="S47" s="206">
        <v>11.14</v>
      </c>
      <c r="T47" s="206">
        <v>0</v>
      </c>
      <c r="U47" s="206">
        <v>49.78</v>
      </c>
      <c r="V47" s="206">
        <v>4.09</v>
      </c>
      <c r="W47" s="206">
        <v>19.239999999999998</v>
      </c>
      <c r="X47" s="206">
        <v>41.54</v>
      </c>
      <c r="Y47" s="206">
        <v>0</v>
      </c>
      <c r="Z47" s="206">
        <v>117.56</v>
      </c>
      <c r="AA47" s="206">
        <v>38.1</v>
      </c>
      <c r="AB47" s="206">
        <v>0</v>
      </c>
      <c r="AC47" s="206">
        <v>14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82.26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484.75</v>
      </c>
      <c r="L48" s="206">
        <v>8.08</v>
      </c>
      <c r="M48" s="206">
        <v>61.33</v>
      </c>
      <c r="N48" s="206">
        <v>49.9</v>
      </c>
      <c r="O48" s="206">
        <v>70.48</v>
      </c>
      <c r="P48" s="206">
        <v>26.23</v>
      </c>
      <c r="Q48" s="206">
        <v>9.23</v>
      </c>
      <c r="R48" s="206">
        <v>17.91</v>
      </c>
      <c r="S48" s="206">
        <v>11.14</v>
      </c>
      <c r="T48" s="206">
        <v>0</v>
      </c>
      <c r="U48" s="206">
        <v>49.78</v>
      </c>
      <c r="V48" s="206">
        <v>4.09</v>
      </c>
      <c r="W48" s="206">
        <v>19.239999999999998</v>
      </c>
      <c r="X48" s="206">
        <v>41.54</v>
      </c>
      <c r="Y48" s="206">
        <v>0</v>
      </c>
      <c r="Z48" s="206">
        <v>117.56</v>
      </c>
      <c r="AA48" s="206">
        <v>38.1</v>
      </c>
      <c r="AB48" s="206">
        <v>0</v>
      </c>
      <c r="AC48" s="206">
        <v>14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82.26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431.31</v>
      </c>
      <c r="L49" s="206">
        <v>8.08</v>
      </c>
      <c r="M49" s="206">
        <v>61.33</v>
      </c>
      <c r="N49" s="206">
        <v>49.9</v>
      </c>
      <c r="O49" s="206">
        <v>70.48</v>
      </c>
      <c r="P49" s="206">
        <v>26.23</v>
      </c>
      <c r="Q49" s="206">
        <v>9.23</v>
      </c>
      <c r="R49" s="206">
        <v>17.91</v>
      </c>
      <c r="S49" s="206">
        <v>11.14</v>
      </c>
      <c r="T49" s="206">
        <v>0</v>
      </c>
      <c r="U49" s="206">
        <v>47.7</v>
      </c>
      <c r="V49" s="206">
        <v>4.09</v>
      </c>
      <c r="W49" s="206">
        <v>19.239999999999998</v>
      </c>
      <c r="X49" s="206">
        <v>41.54</v>
      </c>
      <c r="Y49" s="206">
        <v>0</v>
      </c>
      <c r="Z49" s="206">
        <v>117.56</v>
      </c>
      <c r="AA49" s="206">
        <v>38.1</v>
      </c>
      <c r="AB49" s="206">
        <v>0</v>
      </c>
      <c r="AC49" s="206">
        <v>9.09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82.26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384.72</v>
      </c>
      <c r="L50" s="206">
        <v>8.08</v>
      </c>
      <c r="M50" s="206">
        <v>61.33</v>
      </c>
      <c r="N50" s="206">
        <v>49.9</v>
      </c>
      <c r="O50" s="206">
        <v>70.48</v>
      </c>
      <c r="P50" s="206">
        <v>26.23</v>
      </c>
      <c r="Q50" s="206">
        <v>9.2200000000000006</v>
      </c>
      <c r="R50" s="206">
        <v>17.91</v>
      </c>
      <c r="S50" s="206">
        <v>11.14</v>
      </c>
      <c r="T50" s="206">
        <v>0</v>
      </c>
      <c r="U50" s="206">
        <v>47.7</v>
      </c>
      <c r="V50" s="206">
        <v>4.09</v>
      </c>
      <c r="W50" s="206">
        <v>19.239999999999998</v>
      </c>
      <c r="X50" s="206">
        <v>41.54</v>
      </c>
      <c r="Y50" s="206">
        <v>0</v>
      </c>
      <c r="Z50" s="206">
        <v>117.56</v>
      </c>
      <c r="AA50" s="206">
        <v>38.1</v>
      </c>
      <c r="AB50" s="206">
        <v>0</v>
      </c>
      <c r="AC50" s="206">
        <v>9.09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82.26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372.22</v>
      </c>
      <c r="L51" s="206">
        <v>0</v>
      </c>
      <c r="M51" s="206">
        <v>61.33</v>
      </c>
      <c r="N51" s="206">
        <v>49.9</v>
      </c>
      <c r="O51" s="206">
        <v>70.48</v>
      </c>
      <c r="P51" s="206">
        <v>26.23</v>
      </c>
      <c r="Q51" s="206">
        <v>2.88</v>
      </c>
      <c r="R51" s="206">
        <v>17.91</v>
      </c>
      <c r="S51" s="206">
        <v>4.7</v>
      </c>
      <c r="T51" s="206">
        <v>0</v>
      </c>
      <c r="U51" s="206">
        <v>47.7</v>
      </c>
      <c r="V51" s="206">
        <v>4.09</v>
      </c>
      <c r="W51" s="206">
        <v>19.239999999999998</v>
      </c>
      <c r="X51" s="206">
        <v>37.659999999999997</v>
      </c>
      <c r="Y51" s="206">
        <v>0</v>
      </c>
      <c r="Z51" s="206">
        <v>117.56</v>
      </c>
      <c r="AA51" s="206">
        <v>38.1</v>
      </c>
      <c r="AB51" s="206">
        <v>0</v>
      </c>
      <c r="AC51" s="206">
        <v>14.86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82.26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341.44</v>
      </c>
      <c r="L52" s="206">
        <v>0</v>
      </c>
      <c r="M52" s="206">
        <v>61.33</v>
      </c>
      <c r="N52" s="206">
        <v>49.9</v>
      </c>
      <c r="O52" s="206">
        <v>70.48</v>
      </c>
      <c r="P52" s="206">
        <v>26.23</v>
      </c>
      <c r="Q52" s="206">
        <v>2.88</v>
      </c>
      <c r="R52" s="206">
        <v>17.91</v>
      </c>
      <c r="S52" s="206">
        <v>3.85</v>
      </c>
      <c r="T52" s="206">
        <v>0</v>
      </c>
      <c r="U52" s="206">
        <v>47.7</v>
      </c>
      <c r="V52" s="206">
        <v>4.09</v>
      </c>
      <c r="W52" s="206">
        <v>19.239999999999998</v>
      </c>
      <c r="X52" s="206">
        <v>33.24</v>
      </c>
      <c r="Y52" s="206">
        <v>0</v>
      </c>
      <c r="Z52" s="206">
        <v>117.56</v>
      </c>
      <c r="AA52" s="206">
        <v>38.1</v>
      </c>
      <c r="AB52" s="206">
        <v>0</v>
      </c>
      <c r="AC52" s="206">
        <v>14.86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283.10000000000002</v>
      </c>
      <c r="L53" s="206">
        <v>0</v>
      </c>
      <c r="M53" s="206">
        <v>61.33</v>
      </c>
      <c r="N53" s="206">
        <v>49.9</v>
      </c>
      <c r="O53" s="206">
        <v>70.48</v>
      </c>
      <c r="P53" s="206">
        <v>24.95</v>
      </c>
      <c r="Q53" s="206">
        <v>2.89</v>
      </c>
      <c r="R53" s="206">
        <v>17.91</v>
      </c>
      <c r="S53" s="206">
        <v>3.85</v>
      </c>
      <c r="T53" s="206">
        <v>0</v>
      </c>
      <c r="U53" s="206">
        <v>47.7</v>
      </c>
      <c r="V53" s="206">
        <v>4.09</v>
      </c>
      <c r="W53" s="206">
        <v>19.239999999999998</v>
      </c>
      <c r="X53" s="206">
        <v>33.24</v>
      </c>
      <c r="Y53" s="206">
        <v>0</v>
      </c>
      <c r="Z53" s="206">
        <v>117.56</v>
      </c>
      <c r="AA53" s="206">
        <v>38.1</v>
      </c>
      <c r="AB53" s="206">
        <v>0</v>
      </c>
      <c r="AC53" s="206">
        <v>14.86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291.42</v>
      </c>
      <c r="L54" s="206">
        <v>0</v>
      </c>
      <c r="M54" s="206">
        <v>61.33</v>
      </c>
      <c r="N54" s="206">
        <v>49.9</v>
      </c>
      <c r="O54" s="206">
        <v>70.48</v>
      </c>
      <c r="P54" s="206">
        <v>24.95</v>
      </c>
      <c r="Q54" s="206">
        <v>2.89</v>
      </c>
      <c r="R54" s="206">
        <v>17.91</v>
      </c>
      <c r="S54" s="206">
        <v>3.85</v>
      </c>
      <c r="T54" s="206">
        <v>0</v>
      </c>
      <c r="U54" s="206">
        <v>47.7</v>
      </c>
      <c r="V54" s="206">
        <v>4.09</v>
      </c>
      <c r="W54" s="206">
        <v>19.239999999999998</v>
      </c>
      <c r="X54" s="206">
        <v>33.24</v>
      </c>
      <c r="Y54" s="206">
        <v>0</v>
      </c>
      <c r="Z54" s="206">
        <v>117.56</v>
      </c>
      <c r="AA54" s="206">
        <v>38.1</v>
      </c>
      <c r="AB54" s="206">
        <v>0</v>
      </c>
      <c r="AC54" s="206">
        <v>14.86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259.68</v>
      </c>
      <c r="L55" s="206">
        <v>0</v>
      </c>
      <c r="M55" s="206">
        <v>61.33</v>
      </c>
      <c r="N55" s="206">
        <v>49.9</v>
      </c>
      <c r="O55" s="206">
        <v>70.48</v>
      </c>
      <c r="P55" s="206">
        <v>24.95</v>
      </c>
      <c r="Q55" s="206">
        <v>2.89</v>
      </c>
      <c r="R55" s="206">
        <v>17.91</v>
      </c>
      <c r="S55" s="206">
        <v>3.85</v>
      </c>
      <c r="T55" s="206">
        <v>0</v>
      </c>
      <c r="U55" s="206">
        <v>47.7</v>
      </c>
      <c r="V55" s="206">
        <v>0</v>
      </c>
      <c r="W55" s="206">
        <v>4.8099999999999996</v>
      </c>
      <c r="X55" s="206">
        <v>17.46</v>
      </c>
      <c r="Y55" s="206">
        <v>0</v>
      </c>
      <c r="Z55" s="206">
        <v>117.56</v>
      </c>
      <c r="AA55" s="206">
        <v>38.1</v>
      </c>
      <c r="AB55" s="206">
        <v>0</v>
      </c>
      <c r="AC55" s="206">
        <v>14.86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259.68</v>
      </c>
      <c r="L56" s="206">
        <v>0</v>
      </c>
      <c r="M56" s="206">
        <v>61.33</v>
      </c>
      <c r="N56" s="206">
        <v>49.9</v>
      </c>
      <c r="O56" s="206">
        <v>70.48</v>
      </c>
      <c r="P56" s="206">
        <v>24.95</v>
      </c>
      <c r="Q56" s="206">
        <v>2.89</v>
      </c>
      <c r="R56" s="206">
        <v>3.85</v>
      </c>
      <c r="S56" s="206">
        <v>3.85</v>
      </c>
      <c r="T56" s="206">
        <v>0</v>
      </c>
      <c r="U56" s="206">
        <v>47.7</v>
      </c>
      <c r="V56" s="206">
        <v>0</v>
      </c>
      <c r="W56" s="206">
        <v>4.8099999999999996</v>
      </c>
      <c r="X56" s="206">
        <v>14.43</v>
      </c>
      <c r="Y56" s="206">
        <v>0</v>
      </c>
      <c r="Z56" s="206">
        <v>117.56</v>
      </c>
      <c r="AA56" s="206">
        <v>38.1</v>
      </c>
      <c r="AB56" s="206">
        <v>0</v>
      </c>
      <c r="AC56" s="206">
        <v>14.86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259.68</v>
      </c>
      <c r="L57" s="206">
        <v>0</v>
      </c>
      <c r="M57" s="206">
        <v>61.33</v>
      </c>
      <c r="N57" s="206">
        <v>49.9</v>
      </c>
      <c r="O57" s="206">
        <v>70.48</v>
      </c>
      <c r="P57" s="206">
        <v>24.95</v>
      </c>
      <c r="Q57" s="206">
        <v>2.89</v>
      </c>
      <c r="R57" s="206">
        <v>3.85</v>
      </c>
      <c r="S57" s="206">
        <v>3.85</v>
      </c>
      <c r="T57" s="206">
        <v>0</v>
      </c>
      <c r="U57" s="206">
        <v>47.7</v>
      </c>
      <c r="V57" s="206">
        <v>0</v>
      </c>
      <c r="W57" s="206">
        <v>4.8099999999999996</v>
      </c>
      <c r="X57" s="206">
        <v>17.46</v>
      </c>
      <c r="Y57" s="206">
        <v>0</v>
      </c>
      <c r="Z57" s="206">
        <v>117.56</v>
      </c>
      <c r="AA57" s="206">
        <v>38.1</v>
      </c>
      <c r="AB57" s="206">
        <v>0</v>
      </c>
      <c r="AC57" s="206">
        <v>14.86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259.68</v>
      </c>
      <c r="L58" s="206">
        <v>0</v>
      </c>
      <c r="M58" s="206">
        <v>61.33</v>
      </c>
      <c r="N58" s="206">
        <v>49.9</v>
      </c>
      <c r="O58" s="206">
        <v>70.48</v>
      </c>
      <c r="P58" s="206">
        <v>24.95</v>
      </c>
      <c r="Q58" s="206">
        <v>2.89</v>
      </c>
      <c r="R58" s="206">
        <v>3.85</v>
      </c>
      <c r="S58" s="206">
        <v>3.85</v>
      </c>
      <c r="T58" s="206">
        <v>0</v>
      </c>
      <c r="U58" s="206">
        <v>47.7</v>
      </c>
      <c r="V58" s="206">
        <v>0</v>
      </c>
      <c r="W58" s="206">
        <v>4.8099999999999996</v>
      </c>
      <c r="X58" s="206">
        <v>23.35</v>
      </c>
      <c r="Y58" s="206">
        <v>0</v>
      </c>
      <c r="Z58" s="206">
        <v>117.56</v>
      </c>
      <c r="AA58" s="206">
        <v>38.1</v>
      </c>
      <c r="AB58" s="206">
        <v>0</v>
      </c>
      <c r="AC58" s="206">
        <v>14.86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259.68</v>
      </c>
      <c r="L59" s="206">
        <v>0</v>
      </c>
      <c r="M59" s="206">
        <v>61.33</v>
      </c>
      <c r="N59" s="206">
        <v>49.9</v>
      </c>
      <c r="O59" s="206">
        <v>70.48</v>
      </c>
      <c r="P59" s="206">
        <v>24.95</v>
      </c>
      <c r="Q59" s="206">
        <v>2.89</v>
      </c>
      <c r="R59" s="206">
        <v>3.85</v>
      </c>
      <c r="S59" s="206">
        <v>3.85</v>
      </c>
      <c r="T59" s="206">
        <v>0</v>
      </c>
      <c r="U59" s="206">
        <v>47.7</v>
      </c>
      <c r="V59" s="206">
        <v>0</v>
      </c>
      <c r="W59" s="206">
        <v>4.8099999999999996</v>
      </c>
      <c r="X59" s="206">
        <v>23.35</v>
      </c>
      <c r="Y59" s="206">
        <v>0</v>
      </c>
      <c r="Z59" s="206">
        <v>117.56</v>
      </c>
      <c r="AA59" s="206">
        <v>38.1</v>
      </c>
      <c r="AB59" s="206">
        <v>0</v>
      </c>
      <c r="AC59" s="206">
        <v>14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259.68</v>
      </c>
      <c r="L60" s="206">
        <v>0</v>
      </c>
      <c r="M60" s="206">
        <v>61.33</v>
      </c>
      <c r="N60" s="206">
        <v>49.9</v>
      </c>
      <c r="O60" s="206">
        <v>70.48</v>
      </c>
      <c r="P60" s="206">
        <v>24.95</v>
      </c>
      <c r="Q60" s="206">
        <v>2.89</v>
      </c>
      <c r="R60" s="206">
        <v>3.85</v>
      </c>
      <c r="S60" s="206">
        <v>3.85</v>
      </c>
      <c r="T60" s="206">
        <v>0</v>
      </c>
      <c r="U60" s="206">
        <v>47.7</v>
      </c>
      <c r="V60" s="206">
        <v>0</v>
      </c>
      <c r="W60" s="206">
        <v>4.8099999999999996</v>
      </c>
      <c r="X60" s="206">
        <v>23.35</v>
      </c>
      <c r="Y60" s="206">
        <v>0</v>
      </c>
      <c r="Z60" s="206">
        <v>117.56</v>
      </c>
      <c r="AA60" s="206">
        <v>38.1</v>
      </c>
      <c r="AB60" s="206">
        <v>0</v>
      </c>
      <c r="AC60" s="206">
        <v>14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259.68</v>
      </c>
      <c r="L61" s="206">
        <v>0</v>
      </c>
      <c r="M61" s="206">
        <v>61.33</v>
      </c>
      <c r="N61" s="206">
        <v>49.9</v>
      </c>
      <c r="O61" s="206">
        <v>70.48</v>
      </c>
      <c r="P61" s="206">
        <v>24.94</v>
      </c>
      <c r="Q61" s="206">
        <v>2.89</v>
      </c>
      <c r="R61" s="206">
        <v>3.85</v>
      </c>
      <c r="S61" s="206">
        <v>3.85</v>
      </c>
      <c r="T61" s="206">
        <v>0</v>
      </c>
      <c r="U61" s="206">
        <v>47.7</v>
      </c>
      <c r="V61" s="206">
        <v>0</v>
      </c>
      <c r="W61" s="206">
        <v>4.8099999999999996</v>
      </c>
      <c r="X61" s="206">
        <v>23.35</v>
      </c>
      <c r="Y61" s="206">
        <v>0</v>
      </c>
      <c r="Z61" s="206">
        <v>117.56</v>
      </c>
      <c r="AA61" s="206">
        <v>38.1</v>
      </c>
      <c r="AB61" s="206">
        <v>0</v>
      </c>
      <c r="AC61" s="206">
        <v>14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259.68</v>
      </c>
      <c r="L62" s="206">
        <v>0</v>
      </c>
      <c r="M62" s="206">
        <v>61.33</v>
      </c>
      <c r="N62" s="206">
        <v>49.9</v>
      </c>
      <c r="O62" s="206">
        <v>70.48</v>
      </c>
      <c r="P62" s="206">
        <v>24.94</v>
      </c>
      <c r="Q62" s="206">
        <v>2.89</v>
      </c>
      <c r="R62" s="206">
        <v>3.85</v>
      </c>
      <c r="S62" s="206">
        <v>3.85</v>
      </c>
      <c r="T62" s="206">
        <v>0</v>
      </c>
      <c r="U62" s="206">
        <v>47.7</v>
      </c>
      <c r="V62" s="206">
        <v>0</v>
      </c>
      <c r="W62" s="206">
        <v>4.8099999999999996</v>
      </c>
      <c r="X62" s="206">
        <v>23.35</v>
      </c>
      <c r="Y62" s="206">
        <v>0</v>
      </c>
      <c r="Z62" s="206">
        <v>117.56</v>
      </c>
      <c r="AA62" s="206">
        <v>38.1</v>
      </c>
      <c r="AB62" s="206">
        <v>0</v>
      </c>
      <c r="AC62" s="206">
        <v>14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259.68</v>
      </c>
      <c r="L63" s="206">
        <v>0</v>
      </c>
      <c r="M63" s="206">
        <v>61.33</v>
      </c>
      <c r="N63" s="206">
        <v>49.9</v>
      </c>
      <c r="O63" s="206">
        <v>70.48</v>
      </c>
      <c r="P63" s="206">
        <v>24.94</v>
      </c>
      <c r="Q63" s="206">
        <v>2.89</v>
      </c>
      <c r="R63" s="206">
        <v>17.91</v>
      </c>
      <c r="S63" s="206">
        <v>3.85</v>
      </c>
      <c r="T63" s="206">
        <v>0</v>
      </c>
      <c r="U63" s="206">
        <v>46.09</v>
      </c>
      <c r="V63" s="206">
        <v>0</v>
      </c>
      <c r="W63" s="206">
        <v>4.8099999999999996</v>
      </c>
      <c r="X63" s="206">
        <v>23.35</v>
      </c>
      <c r="Y63" s="206">
        <v>0</v>
      </c>
      <c r="Z63" s="206">
        <v>117.56</v>
      </c>
      <c r="AA63" s="206">
        <v>38.1</v>
      </c>
      <c r="AB63" s="206">
        <v>0</v>
      </c>
      <c r="AC63" s="206">
        <v>14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259.68</v>
      </c>
      <c r="L64" s="206">
        <v>0</v>
      </c>
      <c r="M64" s="206">
        <v>61.33</v>
      </c>
      <c r="N64" s="206">
        <v>49.9</v>
      </c>
      <c r="O64" s="206">
        <v>70.48</v>
      </c>
      <c r="P64" s="206">
        <v>24.94</v>
      </c>
      <c r="Q64" s="206">
        <v>2.89</v>
      </c>
      <c r="R64" s="206">
        <v>17.91</v>
      </c>
      <c r="S64" s="206">
        <v>3.85</v>
      </c>
      <c r="T64" s="206">
        <v>0</v>
      </c>
      <c r="U64" s="206">
        <v>46.09</v>
      </c>
      <c r="V64" s="206">
        <v>0</v>
      </c>
      <c r="W64" s="206">
        <v>4.8099999999999996</v>
      </c>
      <c r="X64" s="206">
        <v>23.35</v>
      </c>
      <c r="Y64" s="206">
        <v>0</v>
      </c>
      <c r="Z64" s="206">
        <v>117.56</v>
      </c>
      <c r="AA64" s="206">
        <v>38.1</v>
      </c>
      <c r="AB64" s="206">
        <v>0</v>
      </c>
      <c r="AC64" s="206">
        <v>14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259.68</v>
      </c>
      <c r="L65" s="206">
        <v>0</v>
      </c>
      <c r="M65" s="206">
        <v>61.33</v>
      </c>
      <c r="N65" s="206">
        <v>49.9</v>
      </c>
      <c r="O65" s="206">
        <v>70.48</v>
      </c>
      <c r="P65" s="206">
        <v>24.94</v>
      </c>
      <c r="Q65" s="206">
        <v>2.89</v>
      </c>
      <c r="R65" s="206">
        <v>17.91</v>
      </c>
      <c r="S65" s="206">
        <v>3.85</v>
      </c>
      <c r="T65" s="206">
        <v>0</v>
      </c>
      <c r="U65" s="206">
        <v>46.09</v>
      </c>
      <c r="V65" s="206">
        <v>4.8899999999999997</v>
      </c>
      <c r="W65" s="206">
        <v>19.239999999999998</v>
      </c>
      <c r="X65" s="206">
        <v>33.24</v>
      </c>
      <c r="Y65" s="206">
        <v>0</v>
      </c>
      <c r="Z65" s="206">
        <v>117.56</v>
      </c>
      <c r="AA65" s="206">
        <v>38.1</v>
      </c>
      <c r="AB65" s="206">
        <v>0</v>
      </c>
      <c r="AC65" s="206">
        <v>14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82.26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316.43</v>
      </c>
      <c r="L66" s="206">
        <v>0</v>
      </c>
      <c r="M66" s="206">
        <v>61.33</v>
      </c>
      <c r="N66" s="206">
        <v>49.9</v>
      </c>
      <c r="O66" s="206">
        <v>70.48</v>
      </c>
      <c r="P66" s="206">
        <v>24.94</v>
      </c>
      <c r="Q66" s="206">
        <v>2.89</v>
      </c>
      <c r="R66" s="206">
        <v>17.91</v>
      </c>
      <c r="S66" s="206">
        <v>3.85</v>
      </c>
      <c r="T66" s="206">
        <v>0</v>
      </c>
      <c r="U66" s="206">
        <v>46.09</v>
      </c>
      <c r="V66" s="206">
        <v>3.97</v>
      </c>
      <c r="W66" s="206">
        <v>19.239999999999998</v>
      </c>
      <c r="X66" s="206">
        <v>33.24</v>
      </c>
      <c r="Y66" s="206">
        <v>0</v>
      </c>
      <c r="Z66" s="206">
        <v>117.56</v>
      </c>
      <c r="AA66" s="206">
        <v>38.1</v>
      </c>
      <c r="AB66" s="206">
        <v>0</v>
      </c>
      <c r="AC66" s="206">
        <v>14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76.02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346.25</v>
      </c>
      <c r="L67" s="206">
        <v>0</v>
      </c>
      <c r="M67" s="206">
        <v>61.33</v>
      </c>
      <c r="N67" s="206">
        <v>49.9</v>
      </c>
      <c r="O67" s="206">
        <v>70.48</v>
      </c>
      <c r="P67" s="206">
        <v>24.94</v>
      </c>
      <c r="Q67" s="206">
        <v>2.89</v>
      </c>
      <c r="R67" s="206">
        <v>17.91</v>
      </c>
      <c r="S67" s="206">
        <v>3.85</v>
      </c>
      <c r="T67" s="206">
        <v>0</v>
      </c>
      <c r="U67" s="206">
        <v>46.09</v>
      </c>
      <c r="V67" s="206">
        <v>3.97</v>
      </c>
      <c r="W67" s="206">
        <v>19.239999999999998</v>
      </c>
      <c r="X67" s="206">
        <v>33.24</v>
      </c>
      <c r="Y67" s="206">
        <v>0</v>
      </c>
      <c r="Z67" s="206">
        <v>117.56</v>
      </c>
      <c r="AA67" s="206">
        <v>38.1</v>
      </c>
      <c r="AB67" s="206">
        <v>0</v>
      </c>
      <c r="AC67" s="206">
        <v>14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76.02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381.83</v>
      </c>
      <c r="L68" s="206">
        <v>0</v>
      </c>
      <c r="M68" s="206">
        <v>61.33</v>
      </c>
      <c r="N68" s="206">
        <v>49.9</v>
      </c>
      <c r="O68" s="206">
        <v>70.48</v>
      </c>
      <c r="P68" s="206">
        <v>24.94</v>
      </c>
      <c r="Q68" s="206">
        <v>2.89</v>
      </c>
      <c r="R68" s="206">
        <v>17.91</v>
      </c>
      <c r="S68" s="206">
        <v>3.85</v>
      </c>
      <c r="T68" s="206">
        <v>0</v>
      </c>
      <c r="U68" s="206">
        <v>46.09</v>
      </c>
      <c r="V68" s="206">
        <v>3.97</v>
      </c>
      <c r="W68" s="206">
        <v>19.239999999999998</v>
      </c>
      <c r="X68" s="206">
        <v>33.24</v>
      </c>
      <c r="Y68" s="206">
        <v>0</v>
      </c>
      <c r="Z68" s="206">
        <v>117.56</v>
      </c>
      <c r="AA68" s="206">
        <v>38.1</v>
      </c>
      <c r="AB68" s="206">
        <v>0</v>
      </c>
      <c r="AC68" s="206">
        <v>14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76.02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42.05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433.77</v>
      </c>
      <c r="L69" s="206">
        <v>0</v>
      </c>
      <c r="M69" s="206">
        <v>61.33</v>
      </c>
      <c r="N69" s="206">
        <v>49.9</v>
      </c>
      <c r="O69" s="206">
        <v>70.48</v>
      </c>
      <c r="P69" s="206">
        <v>24.95</v>
      </c>
      <c r="Q69" s="206">
        <v>2.89</v>
      </c>
      <c r="R69" s="206">
        <v>17.91</v>
      </c>
      <c r="S69" s="206">
        <v>3.85</v>
      </c>
      <c r="T69" s="206">
        <v>0</v>
      </c>
      <c r="U69" s="206">
        <v>46.09</v>
      </c>
      <c r="V69" s="206">
        <v>3.97</v>
      </c>
      <c r="W69" s="206">
        <v>19.239999999999998</v>
      </c>
      <c r="X69" s="206">
        <v>33.24</v>
      </c>
      <c r="Y69" s="206">
        <v>0</v>
      </c>
      <c r="Z69" s="206">
        <v>117.56</v>
      </c>
      <c r="AA69" s="206">
        <v>38.1</v>
      </c>
      <c r="AB69" s="206">
        <v>0</v>
      </c>
      <c r="AC69" s="206">
        <v>14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76.02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23.96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492.77</v>
      </c>
      <c r="L70" s="206">
        <v>9.06</v>
      </c>
      <c r="M70" s="206">
        <v>61.33</v>
      </c>
      <c r="N70" s="206">
        <v>49.9</v>
      </c>
      <c r="O70" s="206">
        <v>70.48</v>
      </c>
      <c r="P70" s="206">
        <v>24.95</v>
      </c>
      <c r="Q70" s="206">
        <v>2.89</v>
      </c>
      <c r="R70" s="206">
        <v>17.91</v>
      </c>
      <c r="S70" s="206">
        <v>10.26</v>
      </c>
      <c r="T70" s="206">
        <v>0</v>
      </c>
      <c r="U70" s="206">
        <v>46.09</v>
      </c>
      <c r="V70" s="206">
        <v>3.97</v>
      </c>
      <c r="W70" s="206">
        <v>19.239999999999998</v>
      </c>
      <c r="X70" s="206">
        <v>33.24</v>
      </c>
      <c r="Y70" s="206">
        <v>0</v>
      </c>
      <c r="Z70" s="206">
        <v>117.56</v>
      </c>
      <c r="AA70" s="206">
        <v>38.1</v>
      </c>
      <c r="AB70" s="206">
        <v>0</v>
      </c>
      <c r="AC70" s="206">
        <v>8.93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76.02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10.36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492.77</v>
      </c>
      <c r="L71" s="206">
        <v>9.06</v>
      </c>
      <c r="M71" s="206">
        <v>61.33</v>
      </c>
      <c r="N71" s="206">
        <v>49.9</v>
      </c>
      <c r="O71" s="206">
        <v>70.48</v>
      </c>
      <c r="P71" s="206">
        <v>24.95</v>
      </c>
      <c r="Q71" s="206">
        <v>9.23</v>
      </c>
      <c r="R71" s="206">
        <v>17.91</v>
      </c>
      <c r="S71" s="206">
        <v>11.14</v>
      </c>
      <c r="T71" s="206">
        <v>0</v>
      </c>
      <c r="U71" s="206">
        <v>46.09</v>
      </c>
      <c r="V71" s="206">
        <v>3.97</v>
      </c>
      <c r="W71" s="206">
        <v>19.239999999999998</v>
      </c>
      <c r="X71" s="206">
        <v>33.24</v>
      </c>
      <c r="Y71" s="206">
        <v>0</v>
      </c>
      <c r="Z71" s="206">
        <v>117.56</v>
      </c>
      <c r="AA71" s="206">
        <v>38.1</v>
      </c>
      <c r="AB71" s="206">
        <v>0</v>
      </c>
      <c r="AC71" s="206">
        <v>14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2.41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492.77</v>
      </c>
      <c r="L72" s="206">
        <v>9.06</v>
      </c>
      <c r="M72" s="206">
        <v>61.33</v>
      </c>
      <c r="N72" s="206">
        <v>49.9</v>
      </c>
      <c r="O72" s="206">
        <v>70.48</v>
      </c>
      <c r="P72" s="206">
        <v>24.95</v>
      </c>
      <c r="Q72" s="206">
        <v>9.23</v>
      </c>
      <c r="R72" s="206">
        <v>17.91</v>
      </c>
      <c r="S72" s="206">
        <v>11.14</v>
      </c>
      <c r="T72" s="206">
        <v>0</v>
      </c>
      <c r="U72" s="206">
        <v>46.09</v>
      </c>
      <c r="V72" s="206">
        <v>3.97</v>
      </c>
      <c r="W72" s="206">
        <v>19.239999999999998</v>
      </c>
      <c r="X72" s="206">
        <v>33.24</v>
      </c>
      <c r="Y72" s="206">
        <v>0</v>
      </c>
      <c r="Z72" s="206">
        <v>117.56</v>
      </c>
      <c r="AA72" s="206">
        <v>38.1</v>
      </c>
      <c r="AB72" s="206">
        <v>0</v>
      </c>
      <c r="AC72" s="206">
        <v>14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492.77</v>
      </c>
      <c r="L73" s="206">
        <v>9.06</v>
      </c>
      <c r="M73" s="206">
        <v>61.33</v>
      </c>
      <c r="N73" s="206">
        <v>49.9</v>
      </c>
      <c r="O73" s="206">
        <v>70.48</v>
      </c>
      <c r="P73" s="206">
        <v>24.95</v>
      </c>
      <c r="Q73" s="206">
        <v>9.23</v>
      </c>
      <c r="R73" s="206">
        <v>17.91</v>
      </c>
      <c r="S73" s="206">
        <v>11.14</v>
      </c>
      <c r="T73" s="206">
        <v>0</v>
      </c>
      <c r="U73" s="206">
        <v>46.84</v>
      </c>
      <c r="V73" s="206">
        <v>3.83</v>
      </c>
      <c r="W73" s="206">
        <v>19.239999999999998</v>
      </c>
      <c r="X73" s="206">
        <v>33.24</v>
      </c>
      <c r="Y73" s="206">
        <v>0</v>
      </c>
      <c r="Z73" s="206">
        <v>117.56</v>
      </c>
      <c r="AA73" s="206">
        <v>38.1</v>
      </c>
      <c r="AB73" s="206">
        <v>0</v>
      </c>
      <c r="AC73" s="206">
        <v>14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492.77</v>
      </c>
      <c r="L74" s="206">
        <v>9.06</v>
      </c>
      <c r="M74" s="206">
        <v>61.33</v>
      </c>
      <c r="N74" s="206">
        <v>49.9</v>
      </c>
      <c r="O74" s="206">
        <v>70.48</v>
      </c>
      <c r="P74" s="206">
        <v>24.95</v>
      </c>
      <c r="Q74" s="206">
        <v>9.23</v>
      </c>
      <c r="R74" s="206">
        <v>17.91</v>
      </c>
      <c r="S74" s="206">
        <v>11.14</v>
      </c>
      <c r="T74" s="206">
        <v>0</v>
      </c>
      <c r="U74" s="206">
        <v>47.79</v>
      </c>
      <c r="V74" s="206">
        <v>3.83</v>
      </c>
      <c r="W74" s="206">
        <v>19.239999999999998</v>
      </c>
      <c r="X74" s="206">
        <v>33.24</v>
      </c>
      <c r="Y74" s="206">
        <v>0</v>
      </c>
      <c r="Z74" s="206">
        <v>117.56</v>
      </c>
      <c r="AA74" s="206">
        <v>38.1</v>
      </c>
      <c r="AB74" s="206">
        <v>0</v>
      </c>
      <c r="AC74" s="206">
        <v>14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492.77</v>
      </c>
      <c r="L75" s="206">
        <v>9.06</v>
      </c>
      <c r="M75" s="206">
        <v>61.33</v>
      </c>
      <c r="N75" s="206">
        <v>49.9</v>
      </c>
      <c r="O75" s="206">
        <v>70.48</v>
      </c>
      <c r="P75" s="206">
        <v>24.94</v>
      </c>
      <c r="Q75" s="206">
        <v>9.23</v>
      </c>
      <c r="R75" s="206">
        <v>17.91</v>
      </c>
      <c r="S75" s="206">
        <v>11.14</v>
      </c>
      <c r="T75" s="206">
        <v>0</v>
      </c>
      <c r="U75" s="206">
        <v>48.66</v>
      </c>
      <c r="V75" s="206">
        <v>3.83</v>
      </c>
      <c r="W75" s="206">
        <v>18.97</v>
      </c>
      <c r="X75" s="206">
        <v>33.24</v>
      </c>
      <c r="Y75" s="206">
        <v>0</v>
      </c>
      <c r="Z75" s="206">
        <v>117.56</v>
      </c>
      <c r="AA75" s="206">
        <v>38.1</v>
      </c>
      <c r="AB75" s="206">
        <v>0</v>
      </c>
      <c r="AC75" s="206">
        <v>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75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492.77</v>
      </c>
      <c r="L76" s="206">
        <v>9.06</v>
      </c>
      <c r="M76" s="206">
        <v>61.33</v>
      </c>
      <c r="N76" s="206">
        <v>49.9</v>
      </c>
      <c r="O76" s="206">
        <v>70.48</v>
      </c>
      <c r="P76" s="206">
        <v>24.94</v>
      </c>
      <c r="Q76" s="206">
        <v>9.23</v>
      </c>
      <c r="R76" s="206">
        <v>17.91</v>
      </c>
      <c r="S76" s="206">
        <v>11.14</v>
      </c>
      <c r="T76" s="206">
        <v>0</v>
      </c>
      <c r="U76" s="206">
        <v>49.58</v>
      </c>
      <c r="V76" s="206">
        <v>3.83</v>
      </c>
      <c r="W76" s="206">
        <v>18.97</v>
      </c>
      <c r="X76" s="206">
        <v>33.24</v>
      </c>
      <c r="Y76" s="206">
        <v>0</v>
      </c>
      <c r="Z76" s="206">
        <v>117.56</v>
      </c>
      <c r="AA76" s="206">
        <v>38.1</v>
      </c>
      <c r="AB76" s="206">
        <v>0</v>
      </c>
      <c r="AC76" s="206">
        <v>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75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492.77</v>
      </c>
      <c r="L77" s="206">
        <v>9.06</v>
      </c>
      <c r="M77" s="206">
        <v>61.33</v>
      </c>
      <c r="N77" s="206">
        <v>49.9</v>
      </c>
      <c r="O77" s="206">
        <v>70.48</v>
      </c>
      <c r="P77" s="206">
        <v>24.94</v>
      </c>
      <c r="Q77" s="206">
        <v>9.23</v>
      </c>
      <c r="R77" s="206">
        <v>17.91</v>
      </c>
      <c r="S77" s="206">
        <v>11.14</v>
      </c>
      <c r="T77" s="206">
        <v>0</v>
      </c>
      <c r="U77" s="206">
        <v>49.78</v>
      </c>
      <c r="V77" s="206">
        <v>3.83</v>
      </c>
      <c r="W77" s="206">
        <v>18.97</v>
      </c>
      <c r="X77" s="206">
        <v>33.229999999999997</v>
      </c>
      <c r="Y77" s="206">
        <v>0</v>
      </c>
      <c r="Z77" s="206">
        <v>117.56</v>
      </c>
      <c r="AA77" s="206">
        <v>38.1</v>
      </c>
      <c r="AB77" s="206">
        <v>0</v>
      </c>
      <c r="AC77" s="206">
        <v>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75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492.77</v>
      </c>
      <c r="L78" s="206">
        <v>9.06</v>
      </c>
      <c r="M78" s="206">
        <v>61.33</v>
      </c>
      <c r="N78" s="206">
        <v>49.9</v>
      </c>
      <c r="O78" s="206">
        <v>70.48</v>
      </c>
      <c r="P78" s="206">
        <v>24.94</v>
      </c>
      <c r="Q78" s="206">
        <v>9.23</v>
      </c>
      <c r="R78" s="206">
        <v>17.91</v>
      </c>
      <c r="S78" s="206">
        <v>11.14</v>
      </c>
      <c r="T78" s="206">
        <v>0</v>
      </c>
      <c r="U78" s="206">
        <v>49.78</v>
      </c>
      <c r="V78" s="206">
        <v>3.83</v>
      </c>
      <c r="W78" s="206">
        <v>18.97</v>
      </c>
      <c r="X78" s="206">
        <v>33.229999999999997</v>
      </c>
      <c r="Y78" s="206">
        <v>0</v>
      </c>
      <c r="Z78" s="206">
        <v>117.56</v>
      </c>
      <c r="AA78" s="206">
        <v>38.1</v>
      </c>
      <c r="AB78" s="206">
        <v>0</v>
      </c>
      <c r="AC78" s="206">
        <v>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75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492.77</v>
      </c>
      <c r="L79" s="206">
        <v>9.06</v>
      </c>
      <c r="M79" s="206">
        <v>61.33</v>
      </c>
      <c r="N79" s="206">
        <v>49.9</v>
      </c>
      <c r="O79" s="206">
        <v>70.48</v>
      </c>
      <c r="P79" s="206">
        <v>24.95</v>
      </c>
      <c r="Q79" s="206">
        <v>9.23</v>
      </c>
      <c r="R79" s="206">
        <v>17.91</v>
      </c>
      <c r="S79" s="206">
        <v>11.14</v>
      </c>
      <c r="T79" s="206">
        <v>0</v>
      </c>
      <c r="U79" s="206">
        <v>49.78</v>
      </c>
      <c r="V79" s="206">
        <v>3.97</v>
      </c>
      <c r="W79" s="206">
        <v>18.97</v>
      </c>
      <c r="X79" s="206">
        <v>33.229999999999997</v>
      </c>
      <c r="Y79" s="206">
        <v>0</v>
      </c>
      <c r="Z79" s="206">
        <v>117.56</v>
      </c>
      <c r="AA79" s="206">
        <v>38.1</v>
      </c>
      <c r="AB79" s="206">
        <v>0</v>
      </c>
      <c r="AC79" s="206">
        <v>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75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492.77</v>
      </c>
      <c r="L80" s="206">
        <v>9.06</v>
      </c>
      <c r="M80" s="206">
        <v>61.33</v>
      </c>
      <c r="N80" s="206">
        <v>49.9</v>
      </c>
      <c r="O80" s="206">
        <v>70.48</v>
      </c>
      <c r="P80" s="206">
        <v>24.94</v>
      </c>
      <c r="Q80" s="206">
        <v>9.23</v>
      </c>
      <c r="R80" s="206">
        <v>17.91</v>
      </c>
      <c r="S80" s="206">
        <v>11.14</v>
      </c>
      <c r="T80" s="206">
        <v>0</v>
      </c>
      <c r="U80" s="206">
        <v>49.78</v>
      </c>
      <c r="V80" s="206">
        <v>3.97</v>
      </c>
      <c r="W80" s="206">
        <v>18.97</v>
      </c>
      <c r="X80" s="206">
        <v>33.229999999999997</v>
      </c>
      <c r="Y80" s="206">
        <v>0</v>
      </c>
      <c r="Z80" s="206">
        <v>117.56</v>
      </c>
      <c r="AA80" s="206">
        <v>38.1</v>
      </c>
      <c r="AB80" s="206">
        <v>0</v>
      </c>
      <c r="AC80" s="206">
        <v>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76.02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492.77</v>
      </c>
      <c r="L81" s="206">
        <v>9.06</v>
      </c>
      <c r="M81" s="206">
        <v>61.33</v>
      </c>
      <c r="N81" s="206">
        <v>49.9</v>
      </c>
      <c r="O81" s="206">
        <v>70.48</v>
      </c>
      <c r="P81" s="206">
        <v>24.95</v>
      </c>
      <c r="Q81" s="206">
        <v>9.23</v>
      </c>
      <c r="R81" s="206">
        <v>17.91</v>
      </c>
      <c r="S81" s="206">
        <v>11.14</v>
      </c>
      <c r="T81" s="206">
        <v>0</v>
      </c>
      <c r="U81" s="206">
        <v>49.78</v>
      </c>
      <c r="V81" s="206">
        <v>3.97</v>
      </c>
      <c r="W81" s="206">
        <v>18.97</v>
      </c>
      <c r="X81" s="206">
        <v>33.229999999999997</v>
      </c>
      <c r="Y81" s="206">
        <v>0</v>
      </c>
      <c r="Z81" s="206">
        <v>117.56</v>
      </c>
      <c r="AA81" s="206">
        <v>38.1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82.26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492.77</v>
      </c>
      <c r="L82" s="206">
        <v>9.06</v>
      </c>
      <c r="M82" s="206">
        <v>61.33</v>
      </c>
      <c r="N82" s="206">
        <v>49.9</v>
      </c>
      <c r="O82" s="206">
        <v>70.48</v>
      </c>
      <c r="P82" s="206">
        <v>24.95</v>
      </c>
      <c r="Q82" s="206">
        <v>9.23</v>
      </c>
      <c r="R82" s="206">
        <v>17.91</v>
      </c>
      <c r="S82" s="206">
        <v>11.14</v>
      </c>
      <c r="T82" s="206">
        <v>0</v>
      </c>
      <c r="U82" s="206">
        <v>49.78</v>
      </c>
      <c r="V82" s="206">
        <v>3.97</v>
      </c>
      <c r="W82" s="206">
        <v>18.97</v>
      </c>
      <c r="X82" s="206">
        <v>33.229999999999997</v>
      </c>
      <c r="Y82" s="206">
        <v>0</v>
      </c>
      <c r="Z82" s="206">
        <v>117.56</v>
      </c>
      <c r="AA82" s="206">
        <v>38.1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82.26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492.77</v>
      </c>
      <c r="L83" s="206">
        <v>9.06</v>
      </c>
      <c r="M83" s="206">
        <v>61.33</v>
      </c>
      <c r="N83" s="206">
        <v>49.9</v>
      </c>
      <c r="O83" s="206">
        <v>70.48</v>
      </c>
      <c r="P83" s="206">
        <v>24.95</v>
      </c>
      <c r="Q83" s="206">
        <v>9.23</v>
      </c>
      <c r="R83" s="206">
        <v>17.91</v>
      </c>
      <c r="S83" s="206">
        <v>11.14</v>
      </c>
      <c r="T83" s="206">
        <v>0</v>
      </c>
      <c r="U83" s="206">
        <v>49.78</v>
      </c>
      <c r="V83" s="206">
        <v>4.1399999999999997</v>
      </c>
      <c r="W83" s="206">
        <v>19.22</v>
      </c>
      <c r="X83" s="206">
        <v>33.229999999999997</v>
      </c>
      <c r="Y83" s="206">
        <v>0</v>
      </c>
      <c r="Z83" s="206">
        <v>117.56</v>
      </c>
      <c r="AA83" s="206">
        <v>38.1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82.26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492.77</v>
      </c>
      <c r="L84" s="206">
        <v>9.06</v>
      </c>
      <c r="M84" s="206">
        <v>61.33</v>
      </c>
      <c r="N84" s="206">
        <v>49.9</v>
      </c>
      <c r="O84" s="206">
        <v>70.48</v>
      </c>
      <c r="P84" s="206">
        <v>24.95</v>
      </c>
      <c r="Q84" s="206">
        <v>9.23</v>
      </c>
      <c r="R84" s="206">
        <v>17.91</v>
      </c>
      <c r="S84" s="206">
        <v>11.14</v>
      </c>
      <c r="T84" s="206">
        <v>0</v>
      </c>
      <c r="U84" s="206">
        <v>49.78</v>
      </c>
      <c r="V84" s="206">
        <v>4.1399999999999997</v>
      </c>
      <c r="W84" s="206">
        <v>19.239999999999998</v>
      </c>
      <c r="X84" s="206">
        <v>33.229999999999997</v>
      </c>
      <c r="Y84" s="206">
        <v>0</v>
      </c>
      <c r="Z84" s="206">
        <v>117.56</v>
      </c>
      <c r="AA84" s="206">
        <v>38.1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82.26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489.13</v>
      </c>
      <c r="L85" s="206">
        <v>9.06</v>
      </c>
      <c r="M85" s="206">
        <v>61.33</v>
      </c>
      <c r="N85" s="206">
        <v>49.9</v>
      </c>
      <c r="O85" s="206">
        <v>70.48</v>
      </c>
      <c r="P85" s="206">
        <v>24.95</v>
      </c>
      <c r="Q85" s="206">
        <v>9.23</v>
      </c>
      <c r="R85" s="206">
        <v>17.91</v>
      </c>
      <c r="S85" s="206">
        <v>11.14</v>
      </c>
      <c r="T85" s="206">
        <v>0</v>
      </c>
      <c r="U85" s="206">
        <v>49.78</v>
      </c>
      <c r="V85" s="206">
        <v>4.1399999999999997</v>
      </c>
      <c r="W85" s="206">
        <v>18.97</v>
      </c>
      <c r="X85" s="206">
        <v>33.229999999999997</v>
      </c>
      <c r="Y85" s="206">
        <v>0</v>
      </c>
      <c r="Z85" s="206">
        <v>117.56</v>
      </c>
      <c r="AA85" s="206">
        <v>38.1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489.13</v>
      </c>
      <c r="L86" s="206">
        <v>9.06</v>
      </c>
      <c r="M86" s="206">
        <v>61.33</v>
      </c>
      <c r="N86" s="206">
        <v>49.9</v>
      </c>
      <c r="O86" s="206">
        <v>70.48</v>
      </c>
      <c r="P86" s="206">
        <v>24.95</v>
      </c>
      <c r="Q86" s="206">
        <v>9.23</v>
      </c>
      <c r="R86" s="206">
        <v>17.91</v>
      </c>
      <c r="S86" s="206">
        <v>11.14</v>
      </c>
      <c r="T86" s="206">
        <v>0</v>
      </c>
      <c r="U86" s="206">
        <v>49.78</v>
      </c>
      <c r="V86" s="206">
        <v>4.1399999999999997</v>
      </c>
      <c r="W86" s="206">
        <v>18.97</v>
      </c>
      <c r="X86" s="206">
        <v>33.229999999999997</v>
      </c>
      <c r="Y86" s="206">
        <v>0</v>
      </c>
      <c r="Z86" s="206">
        <v>117.56</v>
      </c>
      <c r="AA86" s="206">
        <v>38.1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82.26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492.77</v>
      </c>
      <c r="L87" s="206">
        <v>0</v>
      </c>
      <c r="M87" s="206">
        <v>61.33</v>
      </c>
      <c r="N87" s="206">
        <v>49.9</v>
      </c>
      <c r="O87" s="206">
        <v>70.48</v>
      </c>
      <c r="P87" s="206">
        <v>26.23</v>
      </c>
      <c r="Q87" s="206">
        <v>2.89</v>
      </c>
      <c r="R87" s="206">
        <v>17.91</v>
      </c>
      <c r="S87" s="206">
        <v>3.85</v>
      </c>
      <c r="T87" s="206">
        <v>0</v>
      </c>
      <c r="U87" s="206">
        <v>49.78</v>
      </c>
      <c r="V87" s="206">
        <v>3.97</v>
      </c>
      <c r="W87" s="206">
        <v>18.97</v>
      </c>
      <c r="X87" s="206">
        <v>41.54</v>
      </c>
      <c r="Y87" s="206">
        <v>0</v>
      </c>
      <c r="Z87" s="206">
        <v>117.56</v>
      </c>
      <c r="AA87" s="206">
        <v>38.1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82.26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468.4</v>
      </c>
      <c r="L88" s="206">
        <v>0</v>
      </c>
      <c r="M88" s="206">
        <v>61.33</v>
      </c>
      <c r="N88" s="206">
        <v>49.9</v>
      </c>
      <c r="O88" s="206">
        <v>70.48</v>
      </c>
      <c r="P88" s="206">
        <v>26.23</v>
      </c>
      <c r="Q88" s="206">
        <v>2.89</v>
      </c>
      <c r="R88" s="206">
        <v>17.91</v>
      </c>
      <c r="S88" s="206">
        <v>3.85</v>
      </c>
      <c r="T88" s="206">
        <v>0</v>
      </c>
      <c r="U88" s="206">
        <v>49.78</v>
      </c>
      <c r="V88" s="206">
        <v>3.97</v>
      </c>
      <c r="W88" s="206">
        <v>18.97</v>
      </c>
      <c r="X88" s="206">
        <v>41.54</v>
      </c>
      <c r="Y88" s="206">
        <v>0</v>
      </c>
      <c r="Z88" s="206">
        <v>117.56</v>
      </c>
      <c r="AA88" s="206">
        <v>38.1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82.26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451.08</v>
      </c>
      <c r="L89" s="206">
        <v>0</v>
      </c>
      <c r="M89" s="206">
        <v>61.33</v>
      </c>
      <c r="N89" s="206">
        <v>49.9</v>
      </c>
      <c r="O89" s="206">
        <v>70.48</v>
      </c>
      <c r="P89" s="206">
        <v>26.23</v>
      </c>
      <c r="Q89" s="206">
        <v>2.89</v>
      </c>
      <c r="R89" s="206">
        <v>17.91</v>
      </c>
      <c r="S89" s="206">
        <v>3.85</v>
      </c>
      <c r="T89" s="206">
        <v>0</v>
      </c>
      <c r="U89" s="206">
        <v>49.78</v>
      </c>
      <c r="V89" s="206">
        <v>4.1399999999999997</v>
      </c>
      <c r="W89" s="206">
        <v>18.97</v>
      </c>
      <c r="X89" s="206">
        <v>41.54</v>
      </c>
      <c r="Y89" s="206">
        <v>0</v>
      </c>
      <c r="Z89" s="206">
        <v>117.56</v>
      </c>
      <c r="AA89" s="206">
        <v>38.1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82.26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424.15</v>
      </c>
      <c r="L90" s="206">
        <v>0</v>
      </c>
      <c r="M90" s="206">
        <v>61.33</v>
      </c>
      <c r="N90" s="206">
        <v>49.9</v>
      </c>
      <c r="O90" s="206">
        <v>70.48</v>
      </c>
      <c r="P90" s="206">
        <v>26.23</v>
      </c>
      <c r="Q90" s="206">
        <v>2.89</v>
      </c>
      <c r="R90" s="206">
        <v>17.91</v>
      </c>
      <c r="S90" s="206">
        <v>3.85</v>
      </c>
      <c r="T90" s="206">
        <v>0</v>
      </c>
      <c r="U90" s="206">
        <v>49.78</v>
      </c>
      <c r="V90" s="206">
        <v>4.1399999999999997</v>
      </c>
      <c r="W90" s="206">
        <v>18.97</v>
      </c>
      <c r="X90" s="206">
        <v>41.54</v>
      </c>
      <c r="Y90" s="206">
        <v>0</v>
      </c>
      <c r="Z90" s="206">
        <v>117.56</v>
      </c>
      <c r="AA90" s="206">
        <v>38.1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82.26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384.72</v>
      </c>
      <c r="L91" s="206">
        <v>0</v>
      </c>
      <c r="M91" s="206">
        <v>61.33</v>
      </c>
      <c r="N91" s="206">
        <v>49.9</v>
      </c>
      <c r="O91" s="206">
        <v>70.48</v>
      </c>
      <c r="P91" s="206">
        <v>26.23</v>
      </c>
      <c r="Q91" s="206">
        <v>2.89</v>
      </c>
      <c r="R91" s="206">
        <v>17.91</v>
      </c>
      <c r="S91" s="206">
        <v>3.85</v>
      </c>
      <c r="T91" s="206">
        <v>0</v>
      </c>
      <c r="U91" s="206">
        <v>49.78</v>
      </c>
      <c r="V91" s="206">
        <v>7.51</v>
      </c>
      <c r="W91" s="206">
        <v>19.02</v>
      </c>
      <c r="X91" s="206">
        <v>41.54</v>
      </c>
      <c r="Y91" s="206">
        <v>0</v>
      </c>
      <c r="Z91" s="206">
        <v>117.56</v>
      </c>
      <c r="AA91" s="206">
        <v>38.11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82.26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340.48</v>
      </c>
      <c r="L92" s="206">
        <v>0</v>
      </c>
      <c r="M92" s="206">
        <v>61.33</v>
      </c>
      <c r="N92" s="206">
        <v>49.9</v>
      </c>
      <c r="O92" s="206">
        <v>70.48</v>
      </c>
      <c r="P92" s="206">
        <v>26.23</v>
      </c>
      <c r="Q92" s="206">
        <v>2.89</v>
      </c>
      <c r="R92" s="206">
        <v>17.91</v>
      </c>
      <c r="S92" s="206">
        <v>3.85</v>
      </c>
      <c r="T92" s="206">
        <v>0</v>
      </c>
      <c r="U92" s="206">
        <v>49.78</v>
      </c>
      <c r="V92" s="206">
        <v>7.58</v>
      </c>
      <c r="W92" s="206">
        <v>19.02</v>
      </c>
      <c r="X92" s="206">
        <v>41.54</v>
      </c>
      <c r="Y92" s="206">
        <v>0</v>
      </c>
      <c r="Z92" s="206">
        <v>117.56</v>
      </c>
      <c r="AA92" s="206">
        <v>38.11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82.26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299.12</v>
      </c>
      <c r="L93" s="206">
        <v>0</v>
      </c>
      <c r="M93" s="206">
        <v>61.33</v>
      </c>
      <c r="N93" s="206">
        <v>49.9</v>
      </c>
      <c r="O93" s="206">
        <v>70.48</v>
      </c>
      <c r="P93" s="206">
        <v>26.23</v>
      </c>
      <c r="Q93" s="206">
        <v>2.89</v>
      </c>
      <c r="R93" s="206">
        <v>17.91</v>
      </c>
      <c r="S93" s="206">
        <v>3.97</v>
      </c>
      <c r="T93" s="206">
        <v>0</v>
      </c>
      <c r="U93" s="206">
        <v>49.78</v>
      </c>
      <c r="V93" s="206">
        <v>6.97</v>
      </c>
      <c r="W93" s="206">
        <v>19.02</v>
      </c>
      <c r="X93" s="206">
        <v>41.54</v>
      </c>
      <c r="Y93" s="206">
        <v>0</v>
      </c>
      <c r="Z93" s="206">
        <v>117.56</v>
      </c>
      <c r="AA93" s="206">
        <v>38.11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82.26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61.33</v>
      </c>
      <c r="N94" s="206">
        <v>49.9</v>
      </c>
      <c r="O94" s="206">
        <v>70.48</v>
      </c>
      <c r="P94" s="206">
        <v>26.23</v>
      </c>
      <c r="Q94" s="206">
        <v>2.89</v>
      </c>
      <c r="R94" s="206">
        <v>17.91</v>
      </c>
      <c r="S94" s="206">
        <v>3.97</v>
      </c>
      <c r="T94" s="206">
        <v>0</v>
      </c>
      <c r="U94" s="206">
        <v>49.78</v>
      </c>
      <c r="V94" s="206">
        <v>7.67</v>
      </c>
      <c r="W94" s="206">
        <v>19.02</v>
      </c>
      <c r="X94" s="206">
        <v>41.54</v>
      </c>
      <c r="Y94" s="206">
        <v>0</v>
      </c>
      <c r="Z94" s="206">
        <v>117.56</v>
      </c>
      <c r="AA94" s="206">
        <v>14.43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82.26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61.33</v>
      </c>
      <c r="N95" s="206">
        <v>49.9</v>
      </c>
      <c r="O95" s="206">
        <v>70.48</v>
      </c>
      <c r="P95" s="206">
        <v>26.23</v>
      </c>
      <c r="Q95" s="206">
        <v>2.89</v>
      </c>
      <c r="R95" s="206">
        <v>17.91</v>
      </c>
      <c r="S95" s="206">
        <v>3.97</v>
      </c>
      <c r="T95" s="206">
        <v>0</v>
      </c>
      <c r="U95" s="206">
        <v>49.78</v>
      </c>
      <c r="V95" s="206">
        <v>0</v>
      </c>
      <c r="W95" s="206">
        <v>4.78</v>
      </c>
      <c r="X95" s="206">
        <v>18.05</v>
      </c>
      <c r="Y95" s="206">
        <v>0</v>
      </c>
      <c r="Z95" s="206">
        <v>117.56</v>
      </c>
      <c r="AA95" s="206">
        <v>14.43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82.26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61.33</v>
      </c>
      <c r="N96" s="206">
        <v>49.9</v>
      </c>
      <c r="O96" s="206">
        <v>70.48</v>
      </c>
      <c r="P96" s="206">
        <v>26.23</v>
      </c>
      <c r="Q96" s="206">
        <v>2.89</v>
      </c>
      <c r="R96" s="206">
        <v>5.19</v>
      </c>
      <c r="S96" s="206">
        <v>3.97</v>
      </c>
      <c r="T96" s="206">
        <v>0</v>
      </c>
      <c r="U96" s="206">
        <v>49.78</v>
      </c>
      <c r="V96" s="206">
        <v>0</v>
      </c>
      <c r="W96" s="206">
        <v>4.78</v>
      </c>
      <c r="X96" s="206">
        <v>14.43</v>
      </c>
      <c r="Y96" s="206">
        <v>0</v>
      </c>
      <c r="Z96" s="206">
        <v>117.56</v>
      </c>
      <c r="AA96" s="206">
        <v>14.43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82.26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61.33</v>
      </c>
      <c r="N97" s="206">
        <v>49.9</v>
      </c>
      <c r="O97" s="206">
        <v>70.48</v>
      </c>
      <c r="P97" s="206">
        <v>26.23</v>
      </c>
      <c r="Q97" s="206">
        <v>2.89</v>
      </c>
      <c r="R97" s="206">
        <v>5.19</v>
      </c>
      <c r="S97" s="206">
        <v>3.97</v>
      </c>
      <c r="T97" s="206">
        <v>0</v>
      </c>
      <c r="U97" s="206">
        <v>49.78</v>
      </c>
      <c r="V97" s="206">
        <v>0</v>
      </c>
      <c r="W97" s="206">
        <v>4.78</v>
      </c>
      <c r="X97" s="206">
        <v>14.43</v>
      </c>
      <c r="Y97" s="206">
        <v>0</v>
      </c>
      <c r="Z97" s="206">
        <v>117.56</v>
      </c>
      <c r="AA97" s="206">
        <v>14.43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82.26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61.33</v>
      </c>
      <c r="N98" s="206">
        <v>49.9</v>
      </c>
      <c r="O98" s="206">
        <v>70.48</v>
      </c>
      <c r="P98" s="206">
        <v>26.23</v>
      </c>
      <c r="Q98" s="206">
        <v>2.89</v>
      </c>
      <c r="R98" s="206">
        <v>5.19</v>
      </c>
      <c r="S98" s="206">
        <v>3.97</v>
      </c>
      <c r="T98" s="206">
        <v>0</v>
      </c>
      <c r="U98" s="206">
        <v>49.78</v>
      </c>
      <c r="V98" s="206">
        <v>0</v>
      </c>
      <c r="W98" s="206">
        <v>4.78</v>
      </c>
      <c r="X98" s="206">
        <v>14.43</v>
      </c>
      <c r="Y98" s="206">
        <v>0</v>
      </c>
      <c r="Z98" s="206">
        <v>117.56</v>
      </c>
      <c r="AA98" s="206">
        <v>14.43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82.26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8.9844150000000056</v>
      </c>
      <c r="L99">
        <f t="shared" si="0"/>
        <v>8.9785000000000031E-2</v>
      </c>
      <c r="M99">
        <f t="shared" si="0"/>
        <v>1.3000424999999989</v>
      </c>
      <c r="N99">
        <f t="shared" si="0"/>
        <v>1.069147500000001</v>
      </c>
      <c r="O99">
        <f t="shared" si="0"/>
        <v>1.5508599999999968</v>
      </c>
      <c r="P99">
        <f t="shared" si="0"/>
        <v>0.61222250000000045</v>
      </c>
      <c r="Q99">
        <f t="shared" si="0"/>
        <v>0.11540999999999996</v>
      </c>
      <c r="R99">
        <f t="shared" si="0"/>
        <v>0.32984500000000028</v>
      </c>
      <c r="S99">
        <f t="shared" si="0"/>
        <v>0.17422250000000006</v>
      </c>
      <c r="T99">
        <f t="shared" si="0"/>
        <v>0</v>
      </c>
      <c r="U99">
        <f t="shared" si="0"/>
        <v>1.1766524999999994</v>
      </c>
      <c r="V99">
        <f t="shared" si="0"/>
        <v>6.2757499999999994E-2</v>
      </c>
      <c r="W99">
        <f t="shared" si="0"/>
        <v>0.32740499999999995</v>
      </c>
      <c r="X99">
        <f t="shared" si="0"/>
        <v>0.71697499999999958</v>
      </c>
      <c r="Y99">
        <f t="shared" si="0"/>
        <v>0</v>
      </c>
      <c r="Z99">
        <f t="shared" si="0"/>
        <v>2.4580875000000013</v>
      </c>
      <c r="AA99">
        <f t="shared" si="0"/>
        <v>0.74343999999999899</v>
      </c>
      <c r="AB99">
        <f t="shared" si="0"/>
        <v>0</v>
      </c>
      <c r="AC99">
        <f t="shared" si="0"/>
        <v>0.33857499999999963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2.0096000000000025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0.41267999999999999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80</v>
      </c>
      <c r="L3" s="206">
        <v>11.54</v>
      </c>
      <c r="M3" s="206">
        <v>0</v>
      </c>
      <c r="N3" s="206">
        <v>28.06</v>
      </c>
      <c r="O3" s="206">
        <v>48.46</v>
      </c>
      <c r="P3" s="206">
        <v>65.77</v>
      </c>
      <c r="Q3" s="206">
        <v>0.96</v>
      </c>
      <c r="R3" s="206">
        <v>3.66</v>
      </c>
      <c r="S3" s="206">
        <v>3</v>
      </c>
      <c r="T3" s="206">
        <v>0</v>
      </c>
      <c r="U3" s="206">
        <v>265.27</v>
      </c>
      <c r="V3" s="206">
        <v>0</v>
      </c>
      <c r="W3" s="206">
        <v>4.8099999999999996</v>
      </c>
      <c r="X3" s="206">
        <v>10.58</v>
      </c>
      <c r="Y3" s="206">
        <v>0</v>
      </c>
      <c r="Z3" s="206">
        <v>32.700000000000003</v>
      </c>
      <c r="AA3" s="206">
        <v>10.58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80</v>
      </c>
      <c r="L4" s="206">
        <v>11.54</v>
      </c>
      <c r="M4" s="206">
        <v>0</v>
      </c>
      <c r="N4" s="206">
        <v>28.85</v>
      </c>
      <c r="O4" s="206">
        <v>48.46</v>
      </c>
      <c r="P4" s="206">
        <v>65.77</v>
      </c>
      <c r="Q4" s="206">
        <v>0.96</v>
      </c>
      <c r="R4" s="206">
        <v>3.66</v>
      </c>
      <c r="S4" s="206">
        <v>3</v>
      </c>
      <c r="T4" s="206">
        <v>0</v>
      </c>
      <c r="U4" s="206">
        <v>265.27</v>
      </c>
      <c r="V4" s="206">
        <v>0</v>
      </c>
      <c r="W4" s="206">
        <v>4.8099999999999996</v>
      </c>
      <c r="X4" s="206">
        <v>10.58</v>
      </c>
      <c r="Y4" s="206">
        <v>0</v>
      </c>
      <c r="Z4" s="206">
        <v>32.700000000000003</v>
      </c>
      <c r="AA4" s="206">
        <v>10.58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80</v>
      </c>
      <c r="L5" s="206">
        <v>11.54</v>
      </c>
      <c r="M5" s="206">
        <v>0</v>
      </c>
      <c r="N5" s="206">
        <v>28.85</v>
      </c>
      <c r="O5" s="206">
        <v>46.76</v>
      </c>
      <c r="P5" s="206">
        <v>65.78</v>
      </c>
      <c r="Q5" s="206">
        <v>0.96</v>
      </c>
      <c r="R5" s="206">
        <v>3.68</v>
      </c>
      <c r="S5" s="206">
        <v>3</v>
      </c>
      <c r="T5" s="206">
        <v>0</v>
      </c>
      <c r="U5" s="206">
        <v>265.27</v>
      </c>
      <c r="V5" s="206">
        <v>0</v>
      </c>
      <c r="W5" s="206">
        <v>4.8099999999999996</v>
      </c>
      <c r="X5" s="206">
        <v>10.58</v>
      </c>
      <c r="Y5" s="206">
        <v>0</v>
      </c>
      <c r="Z5" s="206">
        <v>32.700000000000003</v>
      </c>
      <c r="AA5" s="206">
        <v>10.58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80</v>
      </c>
      <c r="L6" s="206">
        <v>11.54</v>
      </c>
      <c r="M6" s="206">
        <v>0</v>
      </c>
      <c r="N6" s="206">
        <v>28.85</v>
      </c>
      <c r="O6" s="206">
        <v>48.46</v>
      </c>
      <c r="P6" s="206">
        <v>65.78</v>
      </c>
      <c r="Q6" s="206">
        <v>0.96</v>
      </c>
      <c r="R6" s="206">
        <v>3.68</v>
      </c>
      <c r="S6" s="206">
        <v>3</v>
      </c>
      <c r="T6" s="206">
        <v>0</v>
      </c>
      <c r="U6" s="206">
        <v>265.27</v>
      </c>
      <c r="V6" s="206">
        <v>0</v>
      </c>
      <c r="W6" s="206">
        <v>4.8099999999999996</v>
      </c>
      <c r="X6" s="206">
        <v>10.58</v>
      </c>
      <c r="Y6" s="206">
        <v>0</v>
      </c>
      <c r="Z6" s="206">
        <v>32.700000000000003</v>
      </c>
      <c r="AA6" s="206">
        <v>10.58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80</v>
      </c>
      <c r="L7" s="206">
        <v>11.54</v>
      </c>
      <c r="M7" s="206">
        <v>0</v>
      </c>
      <c r="N7" s="206">
        <v>28.85</v>
      </c>
      <c r="O7" s="206">
        <v>48.46</v>
      </c>
      <c r="P7" s="206">
        <v>65.78</v>
      </c>
      <c r="Q7" s="206">
        <v>0.96</v>
      </c>
      <c r="R7" s="206">
        <v>3.68</v>
      </c>
      <c r="S7" s="206">
        <v>3</v>
      </c>
      <c r="T7" s="206">
        <v>0</v>
      </c>
      <c r="U7" s="206">
        <v>265.27</v>
      </c>
      <c r="V7" s="206">
        <v>0</v>
      </c>
      <c r="W7" s="206">
        <v>4.8099999999999996</v>
      </c>
      <c r="X7" s="206">
        <v>10.58</v>
      </c>
      <c r="Y7" s="206">
        <v>0</v>
      </c>
      <c r="Z7" s="206">
        <v>32.700000000000003</v>
      </c>
      <c r="AA7" s="206">
        <v>10.58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80</v>
      </c>
      <c r="L8" s="206">
        <v>11.54</v>
      </c>
      <c r="M8" s="206">
        <v>0</v>
      </c>
      <c r="N8" s="206">
        <v>28.85</v>
      </c>
      <c r="O8" s="206">
        <v>48.46</v>
      </c>
      <c r="P8" s="206">
        <v>65.78</v>
      </c>
      <c r="Q8" s="206">
        <v>0.96</v>
      </c>
      <c r="R8" s="206">
        <v>3.68</v>
      </c>
      <c r="S8" s="206">
        <v>3</v>
      </c>
      <c r="T8" s="206">
        <v>0</v>
      </c>
      <c r="U8" s="206">
        <v>265.27</v>
      </c>
      <c r="V8" s="206">
        <v>0</v>
      </c>
      <c r="W8" s="206">
        <v>4.8099999999999996</v>
      </c>
      <c r="X8" s="206">
        <v>10.58</v>
      </c>
      <c r="Y8" s="206">
        <v>0</v>
      </c>
      <c r="Z8" s="206">
        <v>32.700000000000003</v>
      </c>
      <c r="AA8" s="206">
        <v>10.58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85.85</v>
      </c>
      <c r="L9" s="206">
        <v>11.54</v>
      </c>
      <c r="M9" s="206">
        <v>0</v>
      </c>
      <c r="N9" s="206">
        <v>28.85</v>
      </c>
      <c r="O9" s="206">
        <v>48.96</v>
      </c>
      <c r="P9" s="206">
        <v>65.78</v>
      </c>
      <c r="Q9" s="206">
        <v>0.96</v>
      </c>
      <c r="R9" s="206">
        <v>4.13</v>
      </c>
      <c r="S9" s="206">
        <v>3.29</v>
      </c>
      <c r="T9" s="206">
        <v>0</v>
      </c>
      <c r="U9" s="206">
        <v>265.27</v>
      </c>
      <c r="V9" s="206">
        <v>0</v>
      </c>
      <c r="W9" s="206">
        <v>4.8099999999999996</v>
      </c>
      <c r="X9" s="206">
        <v>10.58</v>
      </c>
      <c r="Y9" s="206">
        <v>0</v>
      </c>
      <c r="Z9" s="206">
        <v>32.700000000000003</v>
      </c>
      <c r="AA9" s="206">
        <v>10.58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85.85</v>
      </c>
      <c r="L10" s="206">
        <v>11.54</v>
      </c>
      <c r="M10" s="206">
        <v>0</v>
      </c>
      <c r="N10" s="206">
        <v>28.85</v>
      </c>
      <c r="O10" s="206">
        <v>50.38</v>
      </c>
      <c r="P10" s="206">
        <v>65.78</v>
      </c>
      <c r="Q10" s="206">
        <v>0.96</v>
      </c>
      <c r="R10" s="206">
        <v>4.13</v>
      </c>
      <c r="S10" s="206">
        <v>3.29</v>
      </c>
      <c r="T10" s="206">
        <v>0</v>
      </c>
      <c r="U10" s="206">
        <v>265.27</v>
      </c>
      <c r="V10" s="206">
        <v>0</v>
      </c>
      <c r="W10" s="206">
        <v>4.8099999999999996</v>
      </c>
      <c r="X10" s="206">
        <v>10.58</v>
      </c>
      <c r="Y10" s="206">
        <v>0</v>
      </c>
      <c r="Z10" s="206">
        <v>32.700000000000003</v>
      </c>
      <c r="AA10" s="206">
        <v>10.58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85.85</v>
      </c>
      <c r="L11" s="206">
        <v>11.54</v>
      </c>
      <c r="M11" s="206">
        <v>0</v>
      </c>
      <c r="N11" s="206">
        <v>28.85</v>
      </c>
      <c r="O11" s="206">
        <v>48.46</v>
      </c>
      <c r="P11" s="206">
        <v>65.78</v>
      </c>
      <c r="Q11" s="206">
        <v>0.96</v>
      </c>
      <c r="R11" s="206">
        <v>4.13</v>
      </c>
      <c r="S11" s="206">
        <v>3.29</v>
      </c>
      <c r="T11" s="206">
        <v>0</v>
      </c>
      <c r="U11" s="206">
        <v>265.27</v>
      </c>
      <c r="V11" s="206">
        <v>0</v>
      </c>
      <c r="W11" s="206">
        <v>4.8099999999999996</v>
      </c>
      <c r="X11" s="206">
        <v>10.58</v>
      </c>
      <c r="Y11" s="206">
        <v>0</v>
      </c>
      <c r="Z11" s="206">
        <v>32.700000000000003</v>
      </c>
      <c r="AA11" s="206">
        <v>10.58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85.85</v>
      </c>
      <c r="L12" s="206">
        <v>11.54</v>
      </c>
      <c r="M12" s="206">
        <v>0</v>
      </c>
      <c r="N12" s="206">
        <v>28.85</v>
      </c>
      <c r="O12" s="206">
        <v>48.46</v>
      </c>
      <c r="P12" s="206">
        <v>65.78</v>
      </c>
      <c r="Q12" s="206">
        <v>0.96</v>
      </c>
      <c r="R12" s="206">
        <v>4.13</v>
      </c>
      <c r="S12" s="206">
        <v>3.29</v>
      </c>
      <c r="T12" s="206">
        <v>0</v>
      </c>
      <c r="U12" s="206">
        <v>265.27</v>
      </c>
      <c r="V12" s="206">
        <v>0</v>
      </c>
      <c r="W12" s="206">
        <v>4.8099999999999996</v>
      </c>
      <c r="X12" s="206">
        <v>10.58</v>
      </c>
      <c r="Y12" s="206">
        <v>0</v>
      </c>
      <c r="Z12" s="206">
        <v>32.700000000000003</v>
      </c>
      <c r="AA12" s="206">
        <v>10.58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85.85</v>
      </c>
      <c r="L13" s="206">
        <v>11.54</v>
      </c>
      <c r="M13" s="206">
        <v>0</v>
      </c>
      <c r="N13" s="206">
        <v>28.85</v>
      </c>
      <c r="O13" s="206">
        <v>48.46</v>
      </c>
      <c r="P13" s="206">
        <v>65.78</v>
      </c>
      <c r="Q13" s="206">
        <v>0.96</v>
      </c>
      <c r="R13" s="206">
        <v>5.35</v>
      </c>
      <c r="S13" s="206">
        <v>3.41</v>
      </c>
      <c r="T13" s="206">
        <v>0</v>
      </c>
      <c r="U13" s="206">
        <v>265.27</v>
      </c>
      <c r="V13" s="206">
        <v>0</v>
      </c>
      <c r="W13" s="206">
        <v>4.8099999999999996</v>
      </c>
      <c r="X13" s="206">
        <v>10.58</v>
      </c>
      <c r="Y13" s="206">
        <v>0</v>
      </c>
      <c r="Z13" s="206">
        <v>32.700000000000003</v>
      </c>
      <c r="AA13" s="206">
        <v>10.76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85.85</v>
      </c>
      <c r="L14" s="206">
        <v>11.54</v>
      </c>
      <c r="M14" s="206">
        <v>0</v>
      </c>
      <c r="N14" s="206">
        <v>28.85</v>
      </c>
      <c r="O14" s="206">
        <v>48.46</v>
      </c>
      <c r="P14" s="206">
        <v>65.78</v>
      </c>
      <c r="Q14" s="206">
        <v>0.96</v>
      </c>
      <c r="R14" s="206">
        <v>5.35</v>
      </c>
      <c r="S14" s="206">
        <v>3.41</v>
      </c>
      <c r="T14" s="206">
        <v>0</v>
      </c>
      <c r="U14" s="206">
        <v>265.27</v>
      </c>
      <c r="V14" s="206">
        <v>0</v>
      </c>
      <c r="W14" s="206">
        <v>4.8099999999999996</v>
      </c>
      <c r="X14" s="206">
        <v>10.58</v>
      </c>
      <c r="Y14" s="206">
        <v>0</v>
      </c>
      <c r="Z14" s="206">
        <v>32.700000000000003</v>
      </c>
      <c r="AA14" s="206">
        <v>10.76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85.96</v>
      </c>
      <c r="L15" s="206">
        <v>11.54</v>
      </c>
      <c r="M15" s="206">
        <v>0</v>
      </c>
      <c r="N15" s="206">
        <v>28.85</v>
      </c>
      <c r="O15" s="206">
        <v>48.46</v>
      </c>
      <c r="P15" s="206">
        <v>65.78</v>
      </c>
      <c r="Q15" s="206">
        <v>0.96</v>
      </c>
      <c r="R15" s="206">
        <v>5.35</v>
      </c>
      <c r="S15" s="206">
        <v>3.41</v>
      </c>
      <c r="T15" s="206">
        <v>0</v>
      </c>
      <c r="U15" s="206">
        <v>265.27</v>
      </c>
      <c r="V15" s="206">
        <v>0</v>
      </c>
      <c r="W15" s="206">
        <v>4.8099999999999996</v>
      </c>
      <c r="X15" s="206">
        <v>10.58</v>
      </c>
      <c r="Y15" s="206">
        <v>0</v>
      </c>
      <c r="Z15" s="206">
        <v>32.700000000000003</v>
      </c>
      <c r="AA15" s="206">
        <v>10.76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85.96</v>
      </c>
      <c r="L16" s="206">
        <v>11.54</v>
      </c>
      <c r="M16" s="206">
        <v>0</v>
      </c>
      <c r="N16" s="206">
        <v>28.85</v>
      </c>
      <c r="O16" s="206">
        <v>48.46</v>
      </c>
      <c r="P16" s="206">
        <v>65.78</v>
      </c>
      <c r="Q16" s="206">
        <v>0.96</v>
      </c>
      <c r="R16" s="206">
        <v>5.35</v>
      </c>
      <c r="S16" s="206">
        <v>3.41</v>
      </c>
      <c r="T16" s="206">
        <v>0</v>
      </c>
      <c r="U16" s="206">
        <v>265.27</v>
      </c>
      <c r="V16" s="206">
        <v>0</v>
      </c>
      <c r="W16" s="206">
        <v>4.8099999999999996</v>
      </c>
      <c r="X16" s="206">
        <v>10.58</v>
      </c>
      <c r="Y16" s="206">
        <v>0</v>
      </c>
      <c r="Z16" s="206">
        <v>32.700000000000003</v>
      </c>
      <c r="AA16" s="206">
        <v>10.76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85.96</v>
      </c>
      <c r="L17" s="206">
        <v>11.54</v>
      </c>
      <c r="M17" s="206">
        <v>0</v>
      </c>
      <c r="N17" s="206">
        <v>28.85</v>
      </c>
      <c r="O17" s="206">
        <v>48.46</v>
      </c>
      <c r="P17" s="206">
        <v>65.78</v>
      </c>
      <c r="Q17" s="206">
        <v>0.96</v>
      </c>
      <c r="R17" s="206">
        <v>5.35</v>
      </c>
      <c r="S17" s="206">
        <v>3.41</v>
      </c>
      <c r="T17" s="206">
        <v>0</v>
      </c>
      <c r="U17" s="206">
        <v>265.27</v>
      </c>
      <c r="V17" s="206">
        <v>0</v>
      </c>
      <c r="W17" s="206">
        <v>4.8099999999999996</v>
      </c>
      <c r="X17" s="206">
        <v>10.58</v>
      </c>
      <c r="Y17" s="206">
        <v>0</v>
      </c>
      <c r="Z17" s="206">
        <v>32.700000000000003</v>
      </c>
      <c r="AA17" s="206">
        <v>10.76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85.96</v>
      </c>
      <c r="L18" s="206">
        <v>11.54</v>
      </c>
      <c r="M18" s="206">
        <v>0</v>
      </c>
      <c r="N18" s="206">
        <v>28.85</v>
      </c>
      <c r="O18" s="206">
        <v>48.46</v>
      </c>
      <c r="P18" s="206">
        <v>65.78</v>
      </c>
      <c r="Q18" s="206">
        <v>0.96</v>
      </c>
      <c r="R18" s="206">
        <v>5.35</v>
      </c>
      <c r="S18" s="206">
        <v>3.41</v>
      </c>
      <c r="T18" s="206">
        <v>0</v>
      </c>
      <c r="U18" s="206">
        <v>265.27</v>
      </c>
      <c r="V18" s="206">
        <v>0</v>
      </c>
      <c r="W18" s="206">
        <v>4.8099999999999996</v>
      </c>
      <c r="X18" s="206">
        <v>10.58</v>
      </c>
      <c r="Y18" s="206">
        <v>0</v>
      </c>
      <c r="Z18" s="206">
        <v>32.700000000000003</v>
      </c>
      <c r="AA18" s="206">
        <v>10.76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85.96</v>
      </c>
      <c r="L19" s="206">
        <v>11.54</v>
      </c>
      <c r="M19" s="206">
        <v>0</v>
      </c>
      <c r="N19" s="206">
        <v>28.85</v>
      </c>
      <c r="O19" s="206">
        <v>48.46</v>
      </c>
      <c r="P19" s="206">
        <v>65.78</v>
      </c>
      <c r="Q19" s="206">
        <v>0.96</v>
      </c>
      <c r="R19" s="206">
        <v>5.17</v>
      </c>
      <c r="S19" s="206">
        <v>3.41</v>
      </c>
      <c r="T19" s="206">
        <v>0</v>
      </c>
      <c r="U19" s="206">
        <v>265.27</v>
      </c>
      <c r="V19" s="206">
        <v>0</v>
      </c>
      <c r="W19" s="206">
        <v>4.8099999999999996</v>
      </c>
      <c r="X19" s="206">
        <v>10.58</v>
      </c>
      <c r="Y19" s="206">
        <v>0</v>
      </c>
      <c r="Z19" s="206">
        <v>32.700000000000003</v>
      </c>
      <c r="AA19" s="206">
        <v>10.76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85.96</v>
      </c>
      <c r="L20" s="206">
        <v>11.54</v>
      </c>
      <c r="M20" s="206">
        <v>0</v>
      </c>
      <c r="N20" s="206">
        <v>28.85</v>
      </c>
      <c r="O20" s="206">
        <v>48.46</v>
      </c>
      <c r="P20" s="206">
        <v>65.78</v>
      </c>
      <c r="Q20" s="206">
        <v>0.96</v>
      </c>
      <c r="R20" s="206">
        <v>4.33</v>
      </c>
      <c r="S20" s="206">
        <v>3.41</v>
      </c>
      <c r="T20" s="206">
        <v>0</v>
      </c>
      <c r="U20" s="206">
        <v>265.27</v>
      </c>
      <c r="V20" s="206">
        <v>0</v>
      </c>
      <c r="W20" s="206">
        <v>4.8099999999999996</v>
      </c>
      <c r="X20" s="206">
        <v>10.58</v>
      </c>
      <c r="Y20" s="206">
        <v>0</v>
      </c>
      <c r="Z20" s="206">
        <v>32.700000000000003</v>
      </c>
      <c r="AA20" s="206">
        <v>10.76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80</v>
      </c>
      <c r="L21" s="206">
        <v>11.54</v>
      </c>
      <c r="M21" s="206">
        <v>0</v>
      </c>
      <c r="N21" s="206">
        <v>28.85</v>
      </c>
      <c r="O21" s="206">
        <v>48.46</v>
      </c>
      <c r="P21" s="206">
        <v>65.78</v>
      </c>
      <c r="Q21" s="206">
        <v>0.96</v>
      </c>
      <c r="R21" s="206">
        <v>4.55</v>
      </c>
      <c r="S21" s="206">
        <v>3.16</v>
      </c>
      <c r="T21" s="206">
        <v>0</v>
      </c>
      <c r="U21" s="206">
        <v>265.27</v>
      </c>
      <c r="V21" s="206">
        <v>0</v>
      </c>
      <c r="W21" s="206">
        <v>4.8099999999999996</v>
      </c>
      <c r="X21" s="206">
        <v>10.58</v>
      </c>
      <c r="Y21" s="206">
        <v>0</v>
      </c>
      <c r="Z21" s="206">
        <v>32.700000000000003</v>
      </c>
      <c r="AA21" s="206">
        <v>10.76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80</v>
      </c>
      <c r="L22" s="206">
        <v>11.54</v>
      </c>
      <c r="M22" s="206">
        <v>0</v>
      </c>
      <c r="N22" s="206">
        <v>28.85</v>
      </c>
      <c r="O22" s="206">
        <v>48.46</v>
      </c>
      <c r="P22" s="206">
        <v>65.78</v>
      </c>
      <c r="Q22" s="206">
        <v>0.96</v>
      </c>
      <c r="R22" s="206">
        <v>4.54</v>
      </c>
      <c r="S22" s="206">
        <v>3.16</v>
      </c>
      <c r="T22" s="206">
        <v>0</v>
      </c>
      <c r="U22" s="206">
        <v>265.27</v>
      </c>
      <c r="V22" s="206">
        <v>0</v>
      </c>
      <c r="W22" s="206">
        <v>4.8099999999999996</v>
      </c>
      <c r="X22" s="206">
        <v>10.58</v>
      </c>
      <c r="Y22" s="206">
        <v>0</v>
      </c>
      <c r="Z22" s="206">
        <v>32.700000000000003</v>
      </c>
      <c r="AA22" s="206">
        <v>10.76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80</v>
      </c>
      <c r="L23" s="206">
        <v>11.54</v>
      </c>
      <c r="M23" s="206">
        <v>0</v>
      </c>
      <c r="N23" s="206">
        <v>28.85</v>
      </c>
      <c r="O23" s="206">
        <v>48.46</v>
      </c>
      <c r="P23" s="206">
        <v>65.78</v>
      </c>
      <c r="Q23" s="206">
        <v>0.96</v>
      </c>
      <c r="R23" s="206">
        <v>3</v>
      </c>
      <c r="S23" s="206">
        <v>3</v>
      </c>
      <c r="T23" s="206">
        <v>0</v>
      </c>
      <c r="U23" s="206">
        <v>265.27</v>
      </c>
      <c r="V23" s="206">
        <v>0</v>
      </c>
      <c r="W23" s="206">
        <v>4.8099999999999996</v>
      </c>
      <c r="X23" s="206">
        <v>10.58</v>
      </c>
      <c r="Y23" s="206">
        <v>0</v>
      </c>
      <c r="Z23" s="206">
        <v>32.700000000000003</v>
      </c>
      <c r="AA23" s="206">
        <v>10.58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80</v>
      </c>
      <c r="L24" s="206">
        <v>11.54</v>
      </c>
      <c r="M24" s="206">
        <v>0</v>
      </c>
      <c r="N24" s="206">
        <v>28.85</v>
      </c>
      <c r="O24" s="206">
        <v>46.76</v>
      </c>
      <c r="P24" s="206">
        <v>65.78</v>
      </c>
      <c r="Q24" s="206">
        <v>0.96</v>
      </c>
      <c r="R24" s="206">
        <v>3</v>
      </c>
      <c r="S24" s="206">
        <v>3</v>
      </c>
      <c r="T24" s="206">
        <v>0</v>
      </c>
      <c r="U24" s="206">
        <v>265.27</v>
      </c>
      <c r="V24" s="206">
        <v>0</v>
      </c>
      <c r="W24" s="206">
        <v>4.8099999999999996</v>
      </c>
      <c r="X24" s="206">
        <v>10.58</v>
      </c>
      <c r="Y24" s="206">
        <v>0</v>
      </c>
      <c r="Z24" s="206">
        <v>32.700000000000003</v>
      </c>
      <c r="AA24" s="206">
        <v>10.58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80</v>
      </c>
      <c r="L25" s="206">
        <v>11.54</v>
      </c>
      <c r="M25" s="206">
        <v>0</v>
      </c>
      <c r="N25" s="206">
        <v>28.85</v>
      </c>
      <c r="O25" s="206">
        <v>48.46</v>
      </c>
      <c r="P25" s="206">
        <v>65.78</v>
      </c>
      <c r="Q25" s="206">
        <v>0.96</v>
      </c>
      <c r="R25" s="206">
        <v>3</v>
      </c>
      <c r="S25" s="206">
        <v>3</v>
      </c>
      <c r="T25" s="206">
        <v>0</v>
      </c>
      <c r="U25" s="206">
        <v>265.27</v>
      </c>
      <c r="V25" s="206">
        <v>0</v>
      </c>
      <c r="W25" s="206">
        <v>4.8099999999999996</v>
      </c>
      <c r="X25" s="206">
        <v>9.41</v>
      </c>
      <c r="Y25" s="206">
        <v>0</v>
      </c>
      <c r="Z25" s="206">
        <v>32.700000000000003</v>
      </c>
      <c r="AA25" s="206">
        <v>10.58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78.27</v>
      </c>
      <c r="L26" s="206">
        <v>11.54</v>
      </c>
      <c r="M26" s="206">
        <v>0</v>
      </c>
      <c r="N26" s="206">
        <v>28.85</v>
      </c>
      <c r="O26" s="206">
        <v>48.46</v>
      </c>
      <c r="P26" s="206">
        <v>65.78</v>
      </c>
      <c r="Q26" s="206">
        <v>0.96</v>
      </c>
      <c r="R26" s="206">
        <v>9.6199999999999992</v>
      </c>
      <c r="S26" s="206">
        <v>3</v>
      </c>
      <c r="T26" s="206">
        <v>0</v>
      </c>
      <c r="U26" s="206">
        <v>265.27</v>
      </c>
      <c r="V26" s="206">
        <v>0</v>
      </c>
      <c r="W26" s="206">
        <v>4.8899999999999997</v>
      </c>
      <c r="X26" s="206">
        <v>10.58</v>
      </c>
      <c r="Y26" s="206">
        <v>0</v>
      </c>
      <c r="Z26" s="206">
        <v>50.68</v>
      </c>
      <c r="AA26" s="206">
        <v>14.27</v>
      </c>
      <c r="AB26" s="206">
        <v>0</v>
      </c>
      <c r="AC26" s="206">
        <v>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133.57</v>
      </c>
      <c r="L27" s="206">
        <v>62.74</v>
      </c>
      <c r="M27" s="206">
        <v>0</v>
      </c>
      <c r="N27" s="206">
        <v>28.85</v>
      </c>
      <c r="O27" s="206">
        <v>48.46</v>
      </c>
      <c r="P27" s="206">
        <v>65.78</v>
      </c>
      <c r="Q27" s="206">
        <v>0.96</v>
      </c>
      <c r="R27" s="206">
        <v>9.6199999999999992</v>
      </c>
      <c r="S27" s="206">
        <v>6.44</v>
      </c>
      <c r="T27" s="206">
        <v>0</v>
      </c>
      <c r="U27" s="206">
        <v>265.27</v>
      </c>
      <c r="V27" s="206">
        <v>2.7</v>
      </c>
      <c r="W27" s="206">
        <v>11.06</v>
      </c>
      <c r="X27" s="206">
        <v>24.02</v>
      </c>
      <c r="Y27" s="206">
        <v>0</v>
      </c>
      <c r="Z27" s="206">
        <v>56.27</v>
      </c>
      <c r="AA27" s="206">
        <v>20.38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158.72999999999999</v>
      </c>
      <c r="L28" s="206">
        <v>62.74</v>
      </c>
      <c r="M28" s="206">
        <v>0</v>
      </c>
      <c r="N28" s="206">
        <v>28.85</v>
      </c>
      <c r="O28" s="206">
        <v>48.46</v>
      </c>
      <c r="P28" s="206">
        <v>65.78</v>
      </c>
      <c r="Q28" s="206">
        <v>5.33</v>
      </c>
      <c r="R28" s="206">
        <v>9.6199999999999992</v>
      </c>
      <c r="S28" s="206">
        <v>6.44</v>
      </c>
      <c r="T28" s="206">
        <v>0</v>
      </c>
      <c r="U28" s="206">
        <v>265.27</v>
      </c>
      <c r="V28" s="206">
        <v>2.7</v>
      </c>
      <c r="W28" s="206">
        <v>11.12</v>
      </c>
      <c r="X28" s="206">
        <v>24.02</v>
      </c>
      <c r="Y28" s="206">
        <v>0</v>
      </c>
      <c r="Z28" s="206">
        <v>67.98</v>
      </c>
      <c r="AA28" s="206">
        <v>22.03</v>
      </c>
      <c r="AB28" s="206">
        <v>0</v>
      </c>
      <c r="AC28" s="206">
        <v>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45.06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158.72999999999999</v>
      </c>
      <c r="L29" s="206">
        <v>62.74</v>
      </c>
      <c r="M29" s="206">
        <v>0</v>
      </c>
      <c r="N29" s="206">
        <v>28.85</v>
      </c>
      <c r="O29" s="206">
        <v>48.46</v>
      </c>
      <c r="P29" s="206">
        <v>65.78</v>
      </c>
      <c r="Q29" s="206">
        <v>5.33</v>
      </c>
      <c r="R29" s="206">
        <v>9.6199999999999992</v>
      </c>
      <c r="S29" s="206">
        <v>6.44</v>
      </c>
      <c r="T29" s="206">
        <v>0</v>
      </c>
      <c r="U29" s="206">
        <v>265.27</v>
      </c>
      <c r="V29" s="206">
        <v>2.7</v>
      </c>
      <c r="W29" s="206">
        <v>11.12</v>
      </c>
      <c r="X29" s="206">
        <v>24.02</v>
      </c>
      <c r="Y29" s="206">
        <v>0</v>
      </c>
      <c r="Z29" s="206">
        <v>67.98</v>
      </c>
      <c r="AA29" s="206">
        <v>22.03</v>
      </c>
      <c r="AB29" s="206">
        <v>0</v>
      </c>
      <c r="AC29" s="206">
        <v>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45.06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1.2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158.72999999999999</v>
      </c>
      <c r="L30" s="206">
        <v>62.74</v>
      </c>
      <c r="M30" s="206">
        <v>0</v>
      </c>
      <c r="N30" s="206">
        <v>28.85</v>
      </c>
      <c r="O30" s="206">
        <v>48.46</v>
      </c>
      <c r="P30" s="206">
        <v>65.78</v>
      </c>
      <c r="Q30" s="206">
        <v>5.33</v>
      </c>
      <c r="R30" s="206">
        <v>9.6199999999999992</v>
      </c>
      <c r="S30" s="206">
        <v>6.44</v>
      </c>
      <c r="T30" s="206">
        <v>0</v>
      </c>
      <c r="U30" s="206">
        <v>265.27</v>
      </c>
      <c r="V30" s="206">
        <v>2.58</v>
      </c>
      <c r="W30" s="206">
        <v>11.12</v>
      </c>
      <c r="X30" s="206">
        <v>24.02</v>
      </c>
      <c r="Y30" s="206">
        <v>0</v>
      </c>
      <c r="Z30" s="206">
        <v>67.98</v>
      </c>
      <c r="AA30" s="206">
        <v>22.03</v>
      </c>
      <c r="AB30" s="206">
        <v>0</v>
      </c>
      <c r="AC30" s="206">
        <v>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45.06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3.44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158.72999999999999</v>
      </c>
      <c r="L31" s="206">
        <v>62.74</v>
      </c>
      <c r="M31" s="206">
        <v>0</v>
      </c>
      <c r="N31" s="206">
        <v>28.85</v>
      </c>
      <c r="O31" s="206">
        <v>48.46</v>
      </c>
      <c r="P31" s="206">
        <v>65.78</v>
      </c>
      <c r="Q31" s="206">
        <v>5.33</v>
      </c>
      <c r="R31" s="206">
        <v>9.6199999999999992</v>
      </c>
      <c r="S31" s="206">
        <v>6.44</v>
      </c>
      <c r="T31" s="206">
        <v>0</v>
      </c>
      <c r="U31" s="206">
        <v>265.27</v>
      </c>
      <c r="V31" s="206">
        <v>2.58</v>
      </c>
      <c r="W31" s="206">
        <v>10.9</v>
      </c>
      <c r="X31" s="206">
        <v>24.02</v>
      </c>
      <c r="Y31" s="206">
        <v>0</v>
      </c>
      <c r="Z31" s="206">
        <v>67.98</v>
      </c>
      <c r="AA31" s="206">
        <v>22.03</v>
      </c>
      <c r="AB31" s="206">
        <v>0</v>
      </c>
      <c r="AC31" s="206">
        <v>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9.41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158.72999999999999</v>
      </c>
      <c r="L32" s="206">
        <v>62.74</v>
      </c>
      <c r="M32" s="206">
        <v>0</v>
      </c>
      <c r="N32" s="206">
        <v>28.85</v>
      </c>
      <c r="O32" s="206">
        <v>48.46</v>
      </c>
      <c r="P32" s="206">
        <v>65.78</v>
      </c>
      <c r="Q32" s="206">
        <v>5.33</v>
      </c>
      <c r="R32" s="206">
        <v>9.6199999999999992</v>
      </c>
      <c r="S32" s="206">
        <v>6.44</v>
      </c>
      <c r="T32" s="206">
        <v>0</v>
      </c>
      <c r="U32" s="206">
        <v>265.27</v>
      </c>
      <c r="V32" s="206">
        <v>2.58</v>
      </c>
      <c r="W32" s="206">
        <v>10.9</v>
      </c>
      <c r="X32" s="206">
        <v>24.02</v>
      </c>
      <c r="Y32" s="206">
        <v>0</v>
      </c>
      <c r="Z32" s="206">
        <v>67.98</v>
      </c>
      <c r="AA32" s="206">
        <v>22.03</v>
      </c>
      <c r="AB32" s="206">
        <v>0</v>
      </c>
      <c r="AC32" s="206">
        <v>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19.260000000000002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158.72999999999999</v>
      </c>
      <c r="L33" s="206">
        <v>62.74</v>
      </c>
      <c r="M33" s="206">
        <v>0</v>
      </c>
      <c r="N33" s="206">
        <v>28.85</v>
      </c>
      <c r="O33" s="206">
        <v>48.46</v>
      </c>
      <c r="P33" s="206">
        <v>65.78</v>
      </c>
      <c r="Q33" s="206">
        <v>5.33</v>
      </c>
      <c r="R33" s="206">
        <v>9.6199999999999992</v>
      </c>
      <c r="S33" s="206">
        <v>6.44</v>
      </c>
      <c r="T33" s="206">
        <v>0</v>
      </c>
      <c r="U33" s="206">
        <v>265.27</v>
      </c>
      <c r="V33" s="206">
        <v>2.39</v>
      </c>
      <c r="W33" s="206">
        <v>11.1</v>
      </c>
      <c r="X33" s="206">
        <v>24.02</v>
      </c>
      <c r="Y33" s="206">
        <v>0</v>
      </c>
      <c r="Z33" s="206">
        <v>67.98</v>
      </c>
      <c r="AA33" s="206">
        <v>22.03</v>
      </c>
      <c r="AB33" s="206">
        <v>0</v>
      </c>
      <c r="AC33" s="206">
        <v>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21.35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158.72999999999999</v>
      </c>
      <c r="L34" s="206">
        <v>62.74</v>
      </c>
      <c r="M34" s="206">
        <v>0</v>
      </c>
      <c r="N34" s="206">
        <v>28.85</v>
      </c>
      <c r="O34" s="206">
        <v>48.46</v>
      </c>
      <c r="P34" s="206">
        <v>65.78</v>
      </c>
      <c r="Q34" s="206">
        <v>5.33</v>
      </c>
      <c r="R34" s="206">
        <v>9.6199999999999992</v>
      </c>
      <c r="S34" s="206">
        <v>6.44</v>
      </c>
      <c r="T34" s="206">
        <v>0</v>
      </c>
      <c r="U34" s="206">
        <v>265.27</v>
      </c>
      <c r="V34" s="206">
        <v>2.39</v>
      </c>
      <c r="W34" s="206">
        <v>11.12</v>
      </c>
      <c r="X34" s="206">
        <v>24.02</v>
      </c>
      <c r="Y34" s="206">
        <v>0</v>
      </c>
      <c r="Z34" s="206">
        <v>67.98</v>
      </c>
      <c r="AA34" s="206">
        <v>22.03</v>
      </c>
      <c r="AB34" s="206">
        <v>0</v>
      </c>
      <c r="AC34" s="206">
        <v>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21.35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158.74</v>
      </c>
      <c r="L35" s="206">
        <v>62.74</v>
      </c>
      <c r="M35" s="206">
        <v>0</v>
      </c>
      <c r="N35" s="206">
        <v>28.85</v>
      </c>
      <c r="O35" s="206">
        <v>48.46</v>
      </c>
      <c r="P35" s="206">
        <v>65.78</v>
      </c>
      <c r="Q35" s="206">
        <v>5.33</v>
      </c>
      <c r="R35" s="206">
        <v>9.6199999999999992</v>
      </c>
      <c r="S35" s="206">
        <v>6.44</v>
      </c>
      <c r="T35" s="206">
        <v>0</v>
      </c>
      <c r="U35" s="206">
        <v>265.27</v>
      </c>
      <c r="V35" s="206">
        <v>2.39</v>
      </c>
      <c r="W35" s="206">
        <v>11.12</v>
      </c>
      <c r="X35" s="206">
        <v>24.02</v>
      </c>
      <c r="Y35" s="206">
        <v>0</v>
      </c>
      <c r="Z35" s="206">
        <v>67.98</v>
      </c>
      <c r="AA35" s="206">
        <v>22.03</v>
      </c>
      <c r="AB35" s="206">
        <v>0</v>
      </c>
      <c r="AC35" s="206">
        <v>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21.35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158.74</v>
      </c>
      <c r="L36" s="206">
        <v>62.74</v>
      </c>
      <c r="M36" s="206">
        <v>0</v>
      </c>
      <c r="N36" s="206">
        <v>28.85</v>
      </c>
      <c r="O36" s="206">
        <v>48.46</v>
      </c>
      <c r="P36" s="206">
        <v>65.78</v>
      </c>
      <c r="Q36" s="206">
        <v>5.33</v>
      </c>
      <c r="R36" s="206">
        <v>9.6199999999999992</v>
      </c>
      <c r="S36" s="206">
        <v>6.44</v>
      </c>
      <c r="T36" s="206">
        <v>0</v>
      </c>
      <c r="U36" s="206">
        <v>265.27</v>
      </c>
      <c r="V36" s="206">
        <v>2.39</v>
      </c>
      <c r="W36" s="206">
        <v>11.12</v>
      </c>
      <c r="X36" s="206">
        <v>24.02</v>
      </c>
      <c r="Y36" s="206">
        <v>0</v>
      </c>
      <c r="Z36" s="206">
        <v>67.98</v>
      </c>
      <c r="AA36" s="206">
        <v>22.03</v>
      </c>
      <c r="AB36" s="206">
        <v>0</v>
      </c>
      <c r="AC36" s="206">
        <v>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21.35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158.74</v>
      </c>
      <c r="L37" s="206">
        <v>56.92</v>
      </c>
      <c r="M37" s="206">
        <v>0</v>
      </c>
      <c r="N37" s="206">
        <v>28.85</v>
      </c>
      <c r="O37" s="206">
        <v>48.46</v>
      </c>
      <c r="P37" s="206">
        <v>65.78</v>
      </c>
      <c r="Q37" s="206">
        <v>5.33</v>
      </c>
      <c r="R37" s="206">
        <v>9.6199999999999992</v>
      </c>
      <c r="S37" s="206">
        <v>6.44</v>
      </c>
      <c r="T37" s="206">
        <v>0</v>
      </c>
      <c r="U37" s="206">
        <v>265.27</v>
      </c>
      <c r="V37" s="206">
        <v>2.29</v>
      </c>
      <c r="W37" s="206">
        <v>11.12</v>
      </c>
      <c r="X37" s="206">
        <v>24.02</v>
      </c>
      <c r="Y37" s="206">
        <v>0</v>
      </c>
      <c r="Z37" s="206">
        <v>67.98</v>
      </c>
      <c r="AA37" s="206">
        <v>22.03</v>
      </c>
      <c r="AB37" s="206">
        <v>0</v>
      </c>
      <c r="AC37" s="206">
        <v>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21.35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158.74</v>
      </c>
      <c r="L38" s="206">
        <v>56.92</v>
      </c>
      <c r="M38" s="206">
        <v>0</v>
      </c>
      <c r="N38" s="206">
        <v>28.85</v>
      </c>
      <c r="O38" s="206">
        <v>48.46</v>
      </c>
      <c r="P38" s="206">
        <v>65.78</v>
      </c>
      <c r="Q38" s="206">
        <v>5.33</v>
      </c>
      <c r="R38" s="206">
        <v>9.6199999999999992</v>
      </c>
      <c r="S38" s="206">
        <v>6.44</v>
      </c>
      <c r="T38" s="206">
        <v>0</v>
      </c>
      <c r="U38" s="206">
        <v>265.27</v>
      </c>
      <c r="V38" s="206">
        <v>2.29</v>
      </c>
      <c r="W38" s="206">
        <v>11.12</v>
      </c>
      <c r="X38" s="206">
        <v>24.02</v>
      </c>
      <c r="Y38" s="206">
        <v>0</v>
      </c>
      <c r="Z38" s="206">
        <v>67.98</v>
      </c>
      <c r="AA38" s="206">
        <v>22.03</v>
      </c>
      <c r="AB38" s="206">
        <v>0</v>
      </c>
      <c r="AC38" s="206">
        <v>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21.35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158.74</v>
      </c>
      <c r="L39" s="206">
        <v>56.92</v>
      </c>
      <c r="M39" s="206">
        <v>0</v>
      </c>
      <c r="N39" s="206">
        <v>28.85</v>
      </c>
      <c r="O39" s="206">
        <v>48.46</v>
      </c>
      <c r="P39" s="206">
        <v>65.78</v>
      </c>
      <c r="Q39" s="206">
        <v>5.33</v>
      </c>
      <c r="R39" s="206">
        <v>9.6199999999999992</v>
      </c>
      <c r="S39" s="206">
        <v>6.44</v>
      </c>
      <c r="T39" s="206">
        <v>0</v>
      </c>
      <c r="U39" s="206">
        <v>265.27</v>
      </c>
      <c r="V39" s="206">
        <v>2.34</v>
      </c>
      <c r="W39" s="206">
        <v>11.12</v>
      </c>
      <c r="X39" s="206">
        <v>24.02</v>
      </c>
      <c r="Y39" s="206">
        <v>0</v>
      </c>
      <c r="Z39" s="206">
        <v>67.98</v>
      </c>
      <c r="AA39" s="206">
        <v>22.03</v>
      </c>
      <c r="AB39" s="206">
        <v>0</v>
      </c>
      <c r="AC39" s="206">
        <v>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21.35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158.74</v>
      </c>
      <c r="L40" s="206">
        <v>56.92</v>
      </c>
      <c r="M40" s="206">
        <v>0</v>
      </c>
      <c r="N40" s="206">
        <v>28.85</v>
      </c>
      <c r="O40" s="206">
        <v>48.46</v>
      </c>
      <c r="P40" s="206">
        <v>65.78</v>
      </c>
      <c r="Q40" s="206">
        <v>5.33</v>
      </c>
      <c r="R40" s="206">
        <v>9.6199999999999992</v>
      </c>
      <c r="S40" s="206">
        <v>6.44</v>
      </c>
      <c r="T40" s="206">
        <v>0</v>
      </c>
      <c r="U40" s="206">
        <v>265.27</v>
      </c>
      <c r="V40" s="206">
        <v>2.34</v>
      </c>
      <c r="W40" s="206">
        <v>11.12</v>
      </c>
      <c r="X40" s="206">
        <v>24.02</v>
      </c>
      <c r="Y40" s="206">
        <v>0</v>
      </c>
      <c r="Z40" s="206">
        <v>67.98</v>
      </c>
      <c r="AA40" s="206">
        <v>22.03</v>
      </c>
      <c r="AB40" s="206">
        <v>0</v>
      </c>
      <c r="AC40" s="206">
        <v>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21.35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158.74</v>
      </c>
      <c r="L41" s="206">
        <v>56.92</v>
      </c>
      <c r="M41" s="206">
        <v>0</v>
      </c>
      <c r="N41" s="206">
        <v>28.85</v>
      </c>
      <c r="O41" s="206">
        <v>48.46</v>
      </c>
      <c r="P41" s="206">
        <v>65.78</v>
      </c>
      <c r="Q41" s="206">
        <v>5.33</v>
      </c>
      <c r="R41" s="206">
        <v>9.6199999999999992</v>
      </c>
      <c r="S41" s="206">
        <v>6.44</v>
      </c>
      <c r="T41" s="206">
        <v>0</v>
      </c>
      <c r="U41" s="206">
        <v>265.27</v>
      </c>
      <c r="V41" s="206">
        <v>2.34</v>
      </c>
      <c r="W41" s="206">
        <v>11.12</v>
      </c>
      <c r="X41" s="206">
        <v>24.02</v>
      </c>
      <c r="Y41" s="206">
        <v>0</v>
      </c>
      <c r="Z41" s="206">
        <v>67.98</v>
      </c>
      <c r="AA41" s="206">
        <v>22.03</v>
      </c>
      <c r="AB41" s="206">
        <v>0</v>
      </c>
      <c r="AC41" s="206">
        <v>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21.35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158.74</v>
      </c>
      <c r="L42" s="206">
        <v>56.92</v>
      </c>
      <c r="M42" s="206">
        <v>0</v>
      </c>
      <c r="N42" s="206">
        <v>28.85</v>
      </c>
      <c r="O42" s="206">
        <v>48.46</v>
      </c>
      <c r="P42" s="206">
        <v>65.78</v>
      </c>
      <c r="Q42" s="206">
        <v>5.33</v>
      </c>
      <c r="R42" s="206">
        <v>9.6199999999999992</v>
      </c>
      <c r="S42" s="206">
        <v>6.44</v>
      </c>
      <c r="T42" s="206">
        <v>0</v>
      </c>
      <c r="U42" s="206">
        <v>265.27</v>
      </c>
      <c r="V42" s="206">
        <v>2.34</v>
      </c>
      <c r="W42" s="206">
        <v>11.12</v>
      </c>
      <c r="X42" s="206">
        <v>24.02</v>
      </c>
      <c r="Y42" s="206">
        <v>0</v>
      </c>
      <c r="Z42" s="206">
        <v>67.98</v>
      </c>
      <c r="AA42" s="206">
        <v>22.03</v>
      </c>
      <c r="AB42" s="206">
        <v>0</v>
      </c>
      <c r="AC42" s="206">
        <v>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21.35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158.74</v>
      </c>
      <c r="L43" s="206">
        <v>56.92</v>
      </c>
      <c r="M43" s="206">
        <v>0</v>
      </c>
      <c r="N43" s="206">
        <v>28.85</v>
      </c>
      <c r="O43" s="206">
        <v>48.46</v>
      </c>
      <c r="P43" s="206">
        <v>65.78</v>
      </c>
      <c r="Q43" s="206">
        <v>5.33</v>
      </c>
      <c r="R43" s="206">
        <v>9.6199999999999992</v>
      </c>
      <c r="S43" s="206">
        <v>6.44</v>
      </c>
      <c r="T43" s="206">
        <v>0</v>
      </c>
      <c r="U43" s="206">
        <v>265.27</v>
      </c>
      <c r="V43" s="206">
        <v>2.34</v>
      </c>
      <c r="W43" s="206">
        <v>11.12</v>
      </c>
      <c r="X43" s="206">
        <v>24.02</v>
      </c>
      <c r="Y43" s="206">
        <v>0</v>
      </c>
      <c r="Z43" s="206">
        <v>67.98</v>
      </c>
      <c r="AA43" s="206">
        <v>22.03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21.35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158.74</v>
      </c>
      <c r="L44" s="206">
        <v>56.92</v>
      </c>
      <c r="M44" s="206">
        <v>0</v>
      </c>
      <c r="N44" s="206">
        <v>28.85</v>
      </c>
      <c r="O44" s="206">
        <v>48.46</v>
      </c>
      <c r="P44" s="206">
        <v>65.78</v>
      </c>
      <c r="Q44" s="206">
        <v>5.33</v>
      </c>
      <c r="R44" s="206">
        <v>9.6199999999999992</v>
      </c>
      <c r="S44" s="206">
        <v>6.44</v>
      </c>
      <c r="T44" s="206">
        <v>0</v>
      </c>
      <c r="U44" s="206">
        <v>265.27</v>
      </c>
      <c r="V44" s="206">
        <v>2.34</v>
      </c>
      <c r="W44" s="206">
        <v>11.12</v>
      </c>
      <c r="X44" s="206">
        <v>24.02</v>
      </c>
      <c r="Y44" s="206">
        <v>0</v>
      </c>
      <c r="Z44" s="206">
        <v>67.98</v>
      </c>
      <c r="AA44" s="206">
        <v>22.03</v>
      </c>
      <c r="AB44" s="206">
        <v>0</v>
      </c>
      <c r="AC44" s="206">
        <v>19.690000000000001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21.35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158.74</v>
      </c>
      <c r="L45" s="206">
        <v>56.92</v>
      </c>
      <c r="M45" s="206">
        <v>0</v>
      </c>
      <c r="N45" s="206">
        <v>28.85</v>
      </c>
      <c r="O45" s="206">
        <v>48.46</v>
      </c>
      <c r="P45" s="206">
        <v>65.78</v>
      </c>
      <c r="Q45" s="206">
        <v>5.33</v>
      </c>
      <c r="R45" s="206">
        <v>9.6199999999999992</v>
      </c>
      <c r="S45" s="206">
        <v>6.44</v>
      </c>
      <c r="T45" s="206">
        <v>0</v>
      </c>
      <c r="U45" s="206">
        <v>265.27</v>
      </c>
      <c r="V45" s="206">
        <v>2.34</v>
      </c>
      <c r="W45" s="206">
        <v>11.12</v>
      </c>
      <c r="X45" s="206">
        <v>24.02</v>
      </c>
      <c r="Y45" s="206">
        <v>0</v>
      </c>
      <c r="Z45" s="206">
        <v>67.98</v>
      </c>
      <c r="AA45" s="206">
        <v>22.03</v>
      </c>
      <c r="AB45" s="206">
        <v>0</v>
      </c>
      <c r="AC45" s="206">
        <v>19.690000000000001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21.35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158.74</v>
      </c>
      <c r="L46" s="206">
        <v>56.92</v>
      </c>
      <c r="M46" s="206">
        <v>0</v>
      </c>
      <c r="N46" s="206">
        <v>28.85</v>
      </c>
      <c r="O46" s="206">
        <v>48.46</v>
      </c>
      <c r="P46" s="206">
        <v>65.78</v>
      </c>
      <c r="Q46" s="206">
        <v>5.33</v>
      </c>
      <c r="R46" s="206">
        <v>9.6199999999999992</v>
      </c>
      <c r="S46" s="206">
        <v>6.44</v>
      </c>
      <c r="T46" s="206">
        <v>0</v>
      </c>
      <c r="U46" s="206">
        <v>265.27</v>
      </c>
      <c r="V46" s="206">
        <v>2.34</v>
      </c>
      <c r="W46" s="206">
        <v>11.12</v>
      </c>
      <c r="X46" s="206">
        <v>24.02</v>
      </c>
      <c r="Y46" s="206">
        <v>0</v>
      </c>
      <c r="Z46" s="206">
        <v>67.98</v>
      </c>
      <c r="AA46" s="206">
        <v>22.03</v>
      </c>
      <c r="AB46" s="206">
        <v>0</v>
      </c>
      <c r="AC46" s="206">
        <v>19.690000000000001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47.56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21.35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158.74</v>
      </c>
      <c r="L47" s="206">
        <v>55.92</v>
      </c>
      <c r="M47" s="206">
        <v>0</v>
      </c>
      <c r="N47" s="206">
        <v>28.85</v>
      </c>
      <c r="O47" s="206">
        <v>48.46</v>
      </c>
      <c r="P47" s="206">
        <v>65.78</v>
      </c>
      <c r="Q47" s="206">
        <v>5.33</v>
      </c>
      <c r="R47" s="206">
        <v>9.6199999999999992</v>
      </c>
      <c r="S47" s="206">
        <v>6.44</v>
      </c>
      <c r="T47" s="206">
        <v>0</v>
      </c>
      <c r="U47" s="206">
        <v>265.27</v>
      </c>
      <c r="V47" s="206">
        <v>2.37</v>
      </c>
      <c r="W47" s="206">
        <v>11.12</v>
      </c>
      <c r="X47" s="206">
        <v>24.02</v>
      </c>
      <c r="Y47" s="206">
        <v>0</v>
      </c>
      <c r="Z47" s="206">
        <v>67.98</v>
      </c>
      <c r="AA47" s="206">
        <v>22.03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47.56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21.35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158.74</v>
      </c>
      <c r="L48" s="206">
        <v>55.92</v>
      </c>
      <c r="M48" s="206">
        <v>0</v>
      </c>
      <c r="N48" s="206">
        <v>28.85</v>
      </c>
      <c r="O48" s="206">
        <v>48.46</v>
      </c>
      <c r="P48" s="206">
        <v>65.78</v>
      </c>
      <c r="Q48" s="206">
        <v>5.33</v>
      </c>
      <c r="R48" s="206">
        <v>9.6199999999999992</v>
      </c>
      <c r="S48" s="206">
        <v>6.44</v>
      </c>
      <c r="T48" s="206">
        <v>0</v>
      </c>
      <c r="U48" s="206">
        <v>265.27</v>
      </c>
      <c r="V48" s="206">
        <v>2.37</v>
      </c>
      <c r="W48" s="206">
        <v>11.12</v>
      </c>
      <c r="X48" s="206">
        <v>24.02</v>
      </c>
      <c r="Y48" s="206">
        <v>0</v>
      </c>
      <c r="Z48" s="206">
        <v>67.98</v>
      </c>
      <c r="AA48" s="206">
        <v>22.03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47.56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21.35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163.63999999999999</v>
      </c>
      <c r="L49" s="206">
        <v>55.92</v>
      </c>
      <c r="M49" s="206">
        <v>0</v>
      </c>
      <c r="N49" s="206">
        <v>28.85</v>
      </c>
      <c r="O49" s="206">
        <v>48.46</v>
      </c>
      <c r="P49" s="206">
        <v>65.78</v>
      </c>
      <c r="Q49" s="206">
        <v>5.33</v>
      </c>
      <c r="R49" s="206">
        <v>9.6199999999999992</v>
      </c>
      <c r="S49" s="206">
        <v>6.44</v>
      </c>
      <c r="T49" s="206">
        <v>0</v>
      </c>
      <c r="U49" s="206">
        <v>254.15</v>
      </c>
      <c r="V49" s="206">
        <v>2.37</v>
      </c>
      <c r="W49" s="206">
        <v>11.12</v>
      </c>
      <c r="X49" s="206">
        <v>24.02</v>
      </c>
      <c r="Y49" s="206">
        <v>0</v>
      </c>
      <c r="Z49" s="206">
        <v>67.98</v>
      </c>
      <c r="AA49" s="206">
        <v>22.03</v>
      </c>
      <c r="AB49" s="206">
        <v>0</v>
      </c>
      <c r="AC49" s="206">
        <v>18.170000000000002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47.56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21.35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158.72999999999999</v>
      </c>
      <c r="L50" s="206">
        <v>11.54</v>
      </c>
      <c r="M50" s="206">
        <v>0</v>
      </c>
      <c r="N50" s="206">
        <v>28.85</v>
      </c>
      <c r="O50" s="206">
        <v>48.46</v>
      </c>
      <c r="P50" s="206">
        <v>65.78</v>
      </c>
      <c r="Q50" s="206">
        <v>0.96</v>
      </c>
      <c r="R50" s="206">
        <v>9.6199999999999992</v>
      </c>
      <c r="S50" s="206">
        <v>2.88</v>
      </c>
      <c r="T50" s="206">
        <v>0</v>
      </c>
      <c r="U50" s="206">
        <v>254.15</v>
      </c>
      <c r="V50" s="206">
        <v>2.37</v>
      </c>
      <c r="W50" s="206">
        <v>11.12</v>
      </c>
      <c r="X50" s="206">
        <v>24.02</v>
      </c>
      <c r="Y50" s="206">
        <v>0</v>
      </c>
      <c r="Z50" s="206">
        <v>67.98</v>
      </c>
      <c r="AA50" s="206">
        <v>22.03</v>
      </c>
      <c r="AB50" s="206">
        <v>0</v>
      </c>
      <c r="AC50" s="206">
        <v>18.170000000000002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47.56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21.35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158.74</v>
      </c>
      <c r="L51" s="206">
        <v>11.54</v>
      </c>
      <c r="M51" s="206">
        <v>0</v>
      </c>
      <c r="N51" s="206">
        <v>28.85</v>
      </c>
      <c r="O51" s="206">
        <v>48.46</v>
      </c>
      <c r="P51" s="206">
        <v>65.78</v>
      </c>
      <c r="Q51" s="206">
        <v>0.96</v>
      </c>
      <c r="R51" s="206">
        <v>9.6199999999999992</v>
      </c>
      <c r="S51" s="206">
        <v>3</v>
      </c>
      <c r="T51" s="206">
        <v>0</v>
      </c>
      <c r="U51" s="206">
        <v>254.15</v>
      </c>
      <c r="V51" s="206">
        <v>2.37</v>
      </c>
      <c r="W51" s="206">
        <v>11.12</v>
      </c>
      <c r="X51" s="206">
        <v>21.78</v>
      </c>
      <c r="Y51" s="206">
        <v>0</v>
      </c>
      <c r="Z51" s="206">
        <v>67.98</v>
      </c>
      <c r="AA51" s="206">
        <v>22.03</v>
      </c>
      <c r="AB51" s="206">
        <v>0</v>
      </c>
      <c r="AC51" s="206">
        <v>8.14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47.56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21.35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76.94</v>
      </c>
      <c r="L52" s="206">
        <v>11.54</v>
      </c>
      <c r="M52" s="206">
        <v>0</v>
      </c>
      <c r="N52" s="206">
        <v>28.85</v>
      </c>
      <c r="O52" s="206">
        <v>48.46</v>
      </c>
      <c r="P52" s="206">
        <v>65.78</v>
      </c>
      <c r="Q52" s="206">
        <v>0.96</v>
      </c>
      <c r="R52" s="206">
        <v>9.6199999999999992</v>
      </c>
      <c r="S52" s="206">
        <v>2.88</v>
      </c>
      <c r="T52" s="206">
        <v>0</v>
      </c>
      <c r="U52" s="206">
        <v>254.15</v>
      </c>
      <c r="V52" s="206">
        <v>2.37</v>
      </c>
      <c r="W52" s="206">
        <v>11.12</v>
      </c>
      <c r="X52" s="206">
        <v>19.22</v>
      </c>
      <c r="Y52" s="206">
        <v>0</v>
      </c>
      <c r="Z52" s="206">
        <v>67.98</v>
      </c>
      <c r="AA52" s="206">
        <v>22.03</v>
      </c>
      <c r="AB52" s="206">
        <v>0</v>
      </c>
      <c r="AC52" s="206">
        <v>8.14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21.35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136.03</v>
      </c>
      <c r="L53" s="206">
        <v>59.59</v>
      </c>
      <c r="M53" s="206">
        <v>0</v>
      </c>
      <c r="N53" s="206">
        <v>28.85</v>
      </c>
      <c r="O53" s="206">
        <v>48.46</v>
      </c>
      <c r="P53" s="206">
        <v>62.57</v>
      </c>
      <c r="Q53" s="206">
        <v>5.33</v>
      </c>
      <c r="R53" s="206">
        <v>9.6199999999999992</v>
      </c>
      <c r="S53" s="206">
        <v>6.45</v>
      </c>
      <c r="T53" s="206">
        <v>0</v>
      </c>
      <c r="U53" s="206">
        <v>254.15</v>
      </c>
      <c r="V53" s="206">
        <v>2.37</v>
      </c>
      <c r="W53" s="206">
        <v>11.12</v>
      </c>
      <c r="X53" s="206">
        <v>19.22</v>
      </c>
      <c r="Y53" s="206">
        <v>0</v>
      </c>
      <c r="Z53" s="206">
        <v>67.98</v>
      </c>
      <c r="AA53" s="206">
        <v>22.03</v>
      </c>
      <c r="AB53" s="206">
        <v>0</v>
      </c>
      <c r="AC53" s="206">
        <v>8.14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21.35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153.88999999999999</v>
      </c>
      <c r="L54" s="206">
        <v>59.53</v>
      </c>
      <c r="M54" s="206">
        <v>0</v>
      </c>
      <c r="N54" s="206">
        <v>28.85</v>
      </c>
      <c r="O54" s="206">
        <v>48.46</v>
      </c>
      <c r="P54" s="206">
        <v>62.57</v>
      </c>
      <c r="Q54" s="206">
        <v>5.33</v>
      </c>
      <c r="R54" s="206">
        <v>9.6199999999999992</v>
      </c>
      <c r="S54" s="206">
        <v>6.45</v>
      </c>
      <c r="T54" s="206">
        <v>0</v>
      </c>
      <c r="U54" s="206">
        <v>254.15</v>
      </c>
      <c r="V54" s="206">
        <v>2.37</v>
      </c>
      <c r="W54" s="206">
        <v>11.12</v>
      </c>
      <c r="X54" s="206">
        <v>19.22</v>
      </c>
      <c r="Y54" s="206">
        <v>0</v>
      </c>
      <c r="Z54" s="206">
        <v>67.98</v>
      </c>
      <c r="AA54" s="206">
        <v>22.03</v>
      </c>
      <c r="AB54" s="206">
        <v>0</v>
      </c>
      <c r="AC54" s="206">
        <v>8.14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21.35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153.88999999999999</v>
      </c>
      <c r="L55" s="206">
        <v>62.74</v>
      </c>
      <c r="M55" s="206">
        <v>0</v>
      </c>
      <c r="N55" s="206">
        <v>28.85</v>
      </c>
      <c r="O55" s="206">
        <v>48.46</v>
      </c>
      <c r="P55" s="206">
        <v>62.57</v>
      </c>
      <c r="Q55" s="206">
        <v>5.33</v>
      </c>
      <c r="R55" s="206">
        <v>10.36</v>
      </c>
      <c r="S55" s="206">
        <v>6.45</v>
      </c>
      <c r="T55" s="206">
        <v>0</v>
      </c>
      <c r="U55" s="206">
        <v>254.15</v>
      </c>
      <c r="V55" s="206">
        <v>3.99</v>
      </c>
      <c r="W55" s="206">
        <v>11.12</v>
      </c>
      <c r="X55" s="206">
        <v>22.65</v>
      </c>
      <c r="Y55" s="206">
        <v>0</v>
      </c>
      <c r="Z55" s="206">
        <v>67.98</v>
      </c>
      <c r="AA55" s="206">
        <v>22.03</v>
      </c>
      <c r="AB55" s="206">
        <v>0</v>
      </c>
      <c r="AC55" s="206">
        <v>8.14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21.35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153.88999999999999</v>
      </c>
      <c r="L56" s="206">
        <v>62.74</v>
      </c>
      <c r="M56" s="206">
        <v>0</v>
      </c>
      <c r="N56" s="206">
        <v>28.85</v>
      </c>
      <c r="O56" s="206">
        <v>48.46</v>
      </c>
      <c r="P56" s="206">
        <v>62.57</v>
      </c>
      <c r="Q56" s="206">
        <v>5.33</v>
      </c>
      <c r="R56" s="206">
        <v>10.36</v>
      </c>
      <c r="S56" s="206">
        <v>6.45</v>
      </c>
      <c r="T56" s="206">
        <v>0</v>
      </c>
      <c r="U56" s="206">
        <v>254.15</v>
      </c>
      <c r="V56" s="206">
        <v>3.99</v>
      </c>
      <c r="W56" s="206">
        <v>11.12</v>
      </c>
      <c r="X56" s="206">
        <v>24.03</v>
      </c>
      <c r="Y56" s="206">
        <v>0</v>
      </c>
      <c r="Z56" s="206">
        <v>67.98</v>
      </c>
      <c r="AA56" s="206">
        <v>22.03</v>
      </c>
      <c r="AB56" s="206">
        <v>0</v>
      </c>
      <c r="AC56" s="206">
        <v>8.14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21.35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153.88999999999999</v>
      </c>
      <c r="L57" s="206">
        <v>62.74</v>
      </c>
      <c r="M57" s="206">
        <v>0</v>
      </c>
      <c r="N57" s="206">
        <v>28.85</v>
      </c>
      <c r="O57" s="206">
        <v>48.46</v>
      </c>
      <c r="P57" s="206">
        <v>62.57</v>
      </c>
      <c r="Q57" s="206">
        <v>5.33</v>
      </c>
      <c r="R57" s="206">
        <v>10.36</v>
      </c>
      <c r="S57" s="206">
        <v>6.45</v>
      </c>
      <c r="T57" s="206">
        <v>0</v>
      </c>
      <c r="U57" s="206">
        <v>254.15</v>
      </c>
      <c r="V57" s="206">
        <v>4.0999999999999996</v>
      </c>
      <c r="W57" s="206">
        <v>11.12</v>
      </c>
      <c r="X57" s="206">
        <v>22.65</v>
      </c>
      <c r="Y57" s="206">
        <v>0</v>
      </c>
      <c r="Z57" s="206">
        <v>67.98</v>
      </c>
      <c r="AA57" s="206">
        <v>22.03</v>
      </c>
      <c r="AB57" s="206">
        <v>0</v>
      </c>
      <c r="AC57" s="206">
        <v>8.14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21.35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153.88999999999999</v>
      </c>
      <c r="L58" s="206">
        <v>62.74</v>
      </c>
      <c r="M58" s="206">
        <v>0</v>
      </c>
      <c r="N58" s="206">
        <v>28.85</v>
      </c>
      <c r="O58" s="206">
        <v>48.46</v>
      </c>
      <c r="P58" s="206">
        <v>62.57</v>
      </c>
      <c r="Q58" s="206">
        <v>5.33</v>
      </c>
      <c r="R58" s="206">
        <v>10.36</v>
      </c>
      <c r="S58" s="206">
        <v>6.45</v>
      </c>
      <c r="T58" s="206">
        <v>0</v>
      </c>
      <c r="U58" s="206">
        <v>254.15</v>
      </c>
      <c r="V58" s="206">
        <v>4.0999999999999996</v>
      </c>
      <c r="W58" s="206">
        <v>11.12</v>
      </c>
      <c r="X58" s="206">
        <v>19.98</v>
      </c>
      <c r="Y58" s="206">
        <v>0</v>
      </c>
      <c r="Z58" s="206">
        <v>67.98</v>
      </c>
      <c r="AA58" s="206">
        <v>22.03</v>
      </c>
      <c r="AB58" s="206">
        <v>0</v>
      </c>
      <c r="AC58" s="206">
        <v>8.14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21.35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153.88999999999999</v>
      </c>
      <c r="L59" s="206">
        <v>62.74</v>
      </c>
      <c r="M59" s="206">
        <v>0</v>
      </c>
      <c r="N59" s="206">
        <v>28.85</v>
      </c>
      <c r="O59" s="206">
        <v>48.46</v>
      </c>
      <c r="P59" s="206">
        <v>62.57</v>
      </c>
      <c r="Q59" s="206">
        <v>5.33</v>
      </c>
      <c r="R59" s="206">
        <v>10.36</v>
      </c>
      <c r="S59" s="206">
        <v>6.45</v>
      </c>
      <c r="T59" s="206">
        <v>0</v>
      </c>
      <c r="U59" s="206">
        <v>254.15</v>
      </c>
      <c r="V59" s="206">
        <v>4.29</v>
      </c>
      <c r="W59" s="206">
        <v>11.12</v>
      </c>
      <c r="X59" s="206">
        <v>19.98</v>
      </c>
      <c r="Y59" s="206">
        <v>0</v>
      </c>
      <c r="Z59" s="206">
        <v>67.98</v>
      </c>
      <c r="AA59" s="206">
        <v>22.03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21.35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153.88999999999999</v>
      </c>
      <c r="L60" s="206">
        <v>62.74</v>
      </c>
      <c r="M60" s="206">
        <v>0</v>
      </c>
      <c r="N60" s="206">
        <v>28.85</v>
      </c>
      <c r="O60" s="206">
        <v>48.46</v>
      </c>
      <c r="P60" s="206">
        <v>62.57</v>
      </c>
      <c r="Q60" s="206">
        <v>5.33</v>
      </c>
      <c r="R60" s="206">
        <v>10.36</v>
      </c>
      <c r="S60" s="206">
        <v>6.45</v>
      </c>
      <c r="T60" s="206">
        <v>0</v>
      </c>
      <c r="U60" s="206">
        <v>254.15</v>
      </c>
      <c r="V60" s="206">
        <v>4.29</v>
      </c>
      <c r="W60" s="206">
        <v>11.12</v>
      </c>
      <c r="X60" s="206">
        <v>19.98</v>
      </c>
      <c r="Y60" s="206">
        <v>0</v>
      </c>
      <c r="Z60" s="206">
        <v>67.98</v>
      </c>
      <c r="AA60" s="206">
        <v>22.03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21.35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153.88999999999999</v>
      </c>
      <c r="L61" s="206">
        <v>62.74</v>
      </c>
      <c r="M61" s="206">
        <v>0</v>
      </c>
      <c r="N61" s="206">
        <v>28.85</v>
      </c>
      <c r="O61" s="206">
        <v>48.46</v>
      </c>
      <c r="P61" s="206">
        <v>62.56</v>
      </c>
      <c r="Q61" s="206">
        <v>5.33</v>
      </c>
      <c r="R61" s="206">
        <v>10.36</v>
      </c>
      <c r="S61" s="206">
        <v>6.45</v>
      </c>
      <c r="T61" s="206">
        <v>0</v>
      </c>
      <c r="U61" s="206">
        <v>254.15</v>
      </c>
      <c r="V61" s="206">
        <v>4.29</v>
      </c>
      <c r="W61" s="206">
        <v>11.12</v>
      </c>
      <c r="X61" s="206">
        <v>19.98</v>
      </c>
      <c r="Y61" s="206">
        <v>0</v>
      </c>
      <c r="Z61" s="206">
        <v>67.98</v>
      </c>
      <c r="AA61" s="206">
        <v>22.03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21.35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153.88999999999999</v>
      </c>
      <c r="L62" s="206">
        <v>62.74</v>
      </c>
      <c r="M62" s="206">
        <v>0</v>
      </c>
      <c r="N62" s="206">
        <v>28.85</v>
      </c>
      <c r="O62" s="206">
        <v>48.46</v>
      </c>
      <c r="P62" s="206">
        <v>62.56</v>
      </c>
      <c r="Q62" s="206">
        <v>5.33</v>
      </c>
      <c r="R62" s="206">
        <v>10.36</v>
      </c>
      <c r="S62" s="206">
        <v>6.45</v>
      </c>
      <c r="T62" s="206">
        <v>0</v>
      </c>
      <c r="U62" s="206">
        <v>254.15</v>
      </c>
      <c r="V62" s="206">
        <v>4.29</v>
      </c>
      <c r="W62" s="206">
        <v>11.12</v>
      </c>
      <c r="X62" s="206">
        <v>19.98</v>
      </c>
      <c r="Y62" s="206">
        <v>0</v>
      </c>
      <c r="Z62" s="206">
        <v>67.98</v>
      </c>
      <c r="AA62" s="206">
        <v>22.03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21.35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153.88999999999999</v>
      </c>
      <c r="L63" s="206">
        <v>62.74</v>
      </c>
      <c r="M63" s="206">
        <v>0</v>
      </c>
      <c r="N63" s="206">
        <v>28.85</v>
      </c>
      <c r="O63" s="206">
        <v>48.46</v>
      </c>
      <c r="P63" s="206">
        <v>62.56</v>
      </c>
      <c r="Q63" s="206">
        <v>5.33</v>
      </c>
      <c r="R63" s="206">
        <v>10.36</v>
      </c>
      <c r="S63" s="206">
        <v>6.45</v>
      </c>
      <c r="T63" s="206">
        <v>0</v>
      </c>
      <c r="U63" s="206">
        <v>245.6</v>
      </c>
      <c r="V63" s="206">
        <v>4.0999999999999996</v>
      </c>
      <c r="W63" s="206">
        <v>11.12</v>
      </c>
      <c r="X63" s="206">
        <v>19.98</v>
      </c>
      <c r="Y63" s="206">
        <v>0</v>
      </c>
      <c r="Z63" s="206">
        <v>67.98</v>
      </c>
      <c r="AA63" s="206">
        <v>22.03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21.35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153.88999999999999</v>
      </c>
      <c r="L64" s="206">
        <v>62.74</v>
      </c>
      <c r="M64" s="206">
        <v>0</v>
      </c>
      <c r="N64" s="206">
        <v>28.85</v>
      </c>
      <c r="O64" s="206">
        <v>48.46</v>
      </c>
      <c r="P64" s="206">
        <v>62.56</v>
      </c>
      <c r="Q64" s="206">
        <v>5.33</v>
      </c>
      <c r="R64" s="206">
        <v>10.36</v>
      </c>
      <c r="S64" s="206">
        <v>6.45</v>
      </c>
      <c r="T64" s="206">
        <v>0</v>
      </c>
      <c r="U64" s="206">
        <v>245.6</v>
      </c>
      <c r="V64" s="206">
        <v>4.0999999999999996</v>
      </c>
      <c r="W64" s="206">
        <v>11.12</v>
      </c>
      <c r="X64" s="206">
        <v>19.98</v>
      </c>
      <c r="Y64" s="206">
        <v>0</v>
      </c>
      <c r="Z64" s="206">
        <v>67.98</v>
      </c>
      <c r="AA64" s="206">
        <v>22.03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21.35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153.88999999999999</v>
      </c>
      <c r="L65" s="206">
        <v>62.74</v>
      </c>
      <c r="M65" s="206">
        <v>0</v>
      </c>
      <c r="N65" s="206">
        <v>28.85</v>
      </c>
      <c r="O65" s="206">
        <v>48.46</v>
      </c>
      <c r="P65" s="206">
        <v>62.56</v>
      </c>
      <c r="Q65" s="206">
        <v>5.33</v>
      </c>
      <c r="R65" s="206">
        <v>10.36</v>
      </c>
      <c r="S65" s="206">
        <v>6.45</v>
      </c>
      <c r="T65" s="206">
        <v>0</v>
      </c>
      <c r="U65" s="206">
        <v>245.6</v>
      </c>
      <c r="V65" s="206">
        <v>2.83</v>
      </c>
      <c r="W65" s="206">
        <v>11.12</v>
      </c>
      <c r="X65" s="206">
        <v>19.22</v>
      </c>
      <c r="Y65" s="206">
        <v>0</v>
      </c>
      <c r="Z65" s="206">
        <v>67.98</v>
      </c>
      <c r="AA65" s="206">
        <v>22.03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47.56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21.35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153.88999999999999</v>
      </c>
      <c r="L66" s="206">
        <v>61</v>
      </c>
      <c r="M66" s="206">
        <v>0</v>
      </c>
      <c r="N66" s="206">
        <v>28.85</v>
      </c>
      <c r="O66" s="206">
        <v>48.46</v>
      </c>
      <c r="P66" s="206">
        <v>62.56</v>
      </c>
      <c r="Q66" s="206">
        <v>5.33</v>
      </c>
      <c r="R66" s="206">
        <v>10.36</v>
      </c>
      <c r="S66" s="206">
        <v>6.45</v>
      </c>
      <c r="T66" s="206">
        <v>0</v>
      </c>
      <c r="U66" s="206">
        <v>245.6</v>
      </c>
      <c r="V66" s="206">
        <v>2.29</v>
      </c>
      <c r="W66" s="206">
        <v>11.12</v>
      </c>
      <c r="X66" s="206">
        <v>19.22</v>
      </c>
      <c r="Y66" s="206">
        <v>0</v>
      </c>
      <c r="Z66" s="206">
        <v>67.98</v>
      </c>
      <c r="AA66" s="206">
        <v>22.03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21.35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153.88999999999999</v>
      </c>
      <c r="L67" s="206">
        <v>62.74</v>
      </c>
      <c r="M67" s="206">
        <v>0</v>
      </c>
      <c r="N67" s="206">
        <v>28.85</v>
      </c>
      <c r="O67" s="206">
        <v>48.46</v>
      </c>
      <c r="P67" s="206">
        <v>62.56</v>
      </c>
      <c r="Q67" s="206">
        <v>5.33</v>
      </c>
      <c r="R67" s="206">
        <v>10.36</v>
      </c>
      <c r="S67" s="206">
        <v>6.45</v>
      </c>
      <c r="T67" s="206">
        <v>0</v>
      </c>
      <c r="U67" s="206">
        <v>245.6</v>
      </c>
      <c r="V67" s="206">
        <v>2.29</v>
      </c>
      <c r="W67" s="206">
        <v>11.12</v>
      </c>
      <c r="X67" s="206">
        <v>19.22</v>
      </c>
      <c r="Y67" s="206">
        <v>0</v>
      </c>
      <c r="Z67" s="206">
        <v>67.98</v>
      </c>
      <c r="AA67" s="206">
        <v>22.03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21.35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153.88999999999999</v>
      </c>
      <c r="L68" s="206">
        <v>62.74</v>
      </c>
      <c r="M68" s="206">
        <v>0</v>
      </c>
      <c r="N68" s="206">
        <v>28.85</v>
      </c>
      <c r="O68" s="206">
        <v>48.46</v>
      </c>
      <c r="P68" s="206">
        <v>62.56</v>
      </c>
      <c r="Q68" s="206">
        <v>5.33</v>
      </c>
      <c r="R68" s="206">
        <v>10.36</v>
      </c>
      <c r="S68" s="206">
        <v>6.45</v>
      </c>
      <c r="T68" s="206">
        <v>0</v>
      </c>
      <c r="U68" s="206">
        <v>245.6</v>
      </c>
      <c r="V68" s="206">
        <v>2.29</v>
      </c>
      <c r="W68" s="206">
        <v>11.12</v>
      </c>
      <c r="X68" s="206">
        <v>19.22</v>
      </c>
      <c r="Y68" s="206">
        <v>0</v>
      </c>
      <c r="Z68" s="206">
        <v>67.98</v>
      </c>
      <c r="AA68" s="206">
        <v>22.03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21.53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153.88999999999999</v>
      </c>
      <c r="L69" s="206">
        <v>62.74</v>
      </c>
      <c r="M69" s="206">
        <v>0</v>
      </c>
      <c r="N69" s="206">
        <v>28.85</v>
      </c>
      <c r="O69" s="206">
        <v>48.46</v>
      </c>
      <c r="P69" s="206">
        <v>62.57</v>
      </c>
      <c r="Q69" s="206">
        <v>5.33</v>
      </c>
      <c r="R69" s="206">
        <v>10.36</v>
      </c>
      <c r="S69" s="206">
        <v>6.45</v>
      </c>
      <c r="T69" s="206">
        <v>0</v>
      </c>
      <c r="U69" s="206">
        <v>245.6</v>
      </c>
      <c r="V69" s="206">
        <v>2.29</v>
      </c>
      <c r="W69" s="206">
        <v>11.12</v>
      </c>
      <c r="X69" s="206">
        <v>19.22</v>
      </c>
      <c r="Y69" s="206">
        <v>0</v>
      </c>
      <c r="Z69" s="206">
        <v>67.98</v>
      </c>
      <c r="AA69" s="206">
        <v>22.03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13.26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153.88999999999999</v>
      </c>
      <c r="L70" s="206">
        <v>62.74</v>
      </c>
      <c r="M70" s="206">
        <v>0</v>
      </c>
      <c r="N70" s="206">
        <v>28.85</v>
      </c>
      <c r="O70" s="206">
        <v>48.46</v>
      </c>
      <c r="P70" s="206">
        <v>62.57</v>
      </c>
      <c r="Q70" s="206">
        <v>5.33</v>
      </c>
      <c r="R70" s="206">
        <v>10.36</v>
      </c>
      <c r="S70" s="206">
        <v>5.94</v>
      </c>
      <c r="T70" s="206">
        <v>0</v>
      </c>
      <c r="U70" s="206">
        <v>245.6</v>
      </c>
      <c r="V70" s="206">
        <v>2.29</v>
      </c>
      <c r="W70" s="206">
        <v>11.12</v>
      </c>
      <c r="X70" s="206">
        <v>19.22</v>
      </c>
      <c r="Y70" s="206">
        <v>0</v>
      </c>
      <c r="Z70" s="206">
        <v>67.98</v>
      </c>
      <c r="AA70" s="206">
        <v>22.03</v>
      </c>
      <c r="AB70" s="206">
        <v>0</v>
      </c>
      <c r="AC70" s="206">
        <v>18.5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5.74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153.88999999999999</v>
      </c>
      <c r="L71" s="206">
        <v>62.74</v>
      </c>
      <c r="M71" s="206">
        <v>0</v>
      </c>
      <c r="N71" s="206">
        <v>28.85</v>
      </c>
      <c r="O71" s="206">
        <v>48.46</v>
      </c>
      <c r="P71" s="206">
        <v>62.57</v>
      </c>
      <c r="Q71" s="206">
        <v>5.33</v>
      </c>
      <c r="R71" s="206">
        <v>10.36</v>
      </c>
      <c r="S71" s="206">
        <v>6.44</v>
      </c>
      <c r="T71" s="206">
        <v>0</v>
      </c>
      <c r="U71" s="206">
        <v>245.6</v>
      </c>
      <c r="V71" s="206">
        <v>2.29</v>
      </c>
      <c r="W71" s="206">
        <v>11.12</v>
      </c>
      <c r="X71" s="206">
        <v>19.22</v>
      </c>
      <c r="Y71" s="206">
        <v>0</v>
      </c>
      <c r="Z71" s="206">
        <v>67.98</v>
      </c>
      <c r="AA71" s="206">
        <v>22.03</v>
      </c>
      <c r="AB71" s="206">
        <v>0</v>
      </c>
      <c r="AC71" s="206">
        <v>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1.34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153.88999999999999</v>
      </c>
      <c r="L72" s="206">
        <v>62.74</v>
      </c>
      <c r="M72" s="206">
        <v>0</v>
      </c>
      <c r="N72" s="206">
        <v>28.85</v>
      </c>
      <c r="O72" s="206">
        <v>48.46</v>
      </c>
      <c r="P72" s="206">
        <v>62.57</v>
      </c>
      <c r="Q72" s="206">
        <v>5.33</v>
      </c>
      <c r="R72" s="206">
        <v>10.36</v>
      </c>
      <c r="S72" s="206">
        <v>6.44</v>
      </c>
      <c r="T72" s="206">
        <v>0</v>
      </c>
      <c r="U72" s="206">
        <v>245.6</v>
      </c>
      <c r="V72" s="206">
        <v>2.29</v>
      </c>
      <c r="W72" s="206">
        <v>11.12</v>
      </c>
      <c r="X72" s="206">
        <v>19.22</v>
      </c>
      <c r="Y72" s="206">
        <v>0</v>
      </c>
      <c r="Z72" s="206">
        <v>67.98</v>
      </c>
      <c r="AA72" s="206">
        <v>22.03</v>
      </c>
      <c r="AB72" s="206">
        <v>0</v>
      </c>
      <c r="AC72" s="206">
        <v>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153.88999999999999</v>
      </c>
      <c r="L73" s="206">
        <v>62.74</v>
      </c>
      <c r="M73" s="206">
        <v>0</v>
      </c>
      <c r="N73" s="206">
        <v>28.85</v>
      </c>
      <c r="O73" s="206">
        <v>48.46</v>
      </c>
      <c r="P73" s="206">
        <v>62.57</v>
      </c>
      <c r="Q73" s="206">
        <v>5.33</v>
      </c>
      <c r="R73" s="206">
        <v>10.36</v>
      </c>
      <c r="S73" s="206">
        <v>6.44</v>
      </c>
      <c r="T73" s="206">
        <v>0</v>
      </c>
      <c r="U73" s="206">
        <v>249.6</v>
      </c>
      <c r="V73" s="206">
        <v>2.2200000000000002</v>
      </c>
      <c r="W73" s="206">
        <v>11.12</v>
      </c>
      <c r="X73" s="206">
        <v>19.22</v>
      </c>
      <c r="Y73" s="206">
        <v>0</v>
      </c>
      <c r="Z73" s="206">
        <v>67.98</v>
      </c>
      <c r="AA73" s="206">
        <v>22.03</v>
      </c>
      <c r="AB73" s="206">
        <v>0</v>
      </c>
      <c r="AC73" s="206">
        <v>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45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153.88999999999999</v>
      </c>
      <c r="L74" s="206">
        <v>62.74</v>
      </c>
      <c r="M74" s="206">
        <v>0</v>
      </c>
      <c r="N74" s="206">
        <v>28.85</v>
      </c>
      <c r="O74" s="206">
        <v>48.46</v>
      </c>
      <c r="P74" s="206">
        <v>62.57</v>
      </c>
      <c r="Q74" s="206">
        <v>5.33</v>
      </c>
      <c r="R74" s="206">
        <v>10.36</v>
      </c>
      <c r="S74" s="206">
        <v>6.44</v>
      </c>
      <c r="T74" s="206">
        <v>0</v>
      </c>
      <c r="U74" s="206">
        <v>254.67</v>
      </c>
      <c r="V74" s="206">
        <v>2.2200000000000002</v>
      </c>
      <c r="W74" s="206">
        <v>11.12</v>
      </c>
      <c r="X74" s="206">
        <v>19.22</v>
      </c>
      <c r="Y74" s="206">
        <v>0</v>
      </c>
      <c r="Z74" s="206">
        <v>67.98</v>
      </c>
      <c r="AA74" s="206">
        <v>22.03</v>
      </c>
      <c r="AB74" s="206">
        <v>0</v>
      </c>
      <c r="AC74" s="206">
        <v>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153.88999999999999</v>
      </c>
      <c r="L75" s="206">
        <v>62.74</v>
      </c>
      <c r="M75" s="206">
        <v>0</v>
      </c>
      <c r="N75" s="206">
        <v>28.85</v>
      </c>
      <c r="O75" s="206">
        <v>48.46</v>
      </c>
      <c r="P75" s="206">
        <v>62.56</v>
      </c>
      <c r="Q75" s="206">
        <v>5.33</v>
      </c>
      <c r="R75" s="206">
        <v>10.36</v>
      </c>
      <c r="S75" s="206">
        <v>6.44</v>
      </c>
      <c r="T75" s="206">
        <v>0</v>
      </c>
      <c r="U75" s="206">
        <v>259.25</v>
      </c>
      <c r="V75" s="206">
        <v>2.2200000000000002</v>
      </c>
      <c r="W75" s="206">
        <v>10.97</v>
      </c>
      <c r="X75" s="206">
        <v>19.22</v>
      </c>
      <c r="Y75" s="206">
        <v>0</v>
      </c>
      <c r="Z75" s="206">
        <v>67.98</v>
      </c>
      <c r="AA75" s="206">
        <v>22.03</v>
      </c>
      <c r="AB75" s="206">
        <v>0</v>
      </c>
      <c r="AC75" s="206">
        <v>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153.88999999999999</v>
      </c>
      <c r="L76" s="206">
        <v>62.74</v>
      </c>
      <c r="M76" s="206">
        <v>0</v>
      </c>
      <c r="N76" s="206">
        <v>28.85</v>
      </c>
      <c r="O76" s="206">
        <v>48.46</v>
      </c>
      <c r="P76" s="206">
        <v>62.56</v>
      </c>
      <c r="Q76" s="206">
        <v>5.33</v>
      </c>
      <c r="R76" s="206">
        <v>10.36</v>
      </c>
      <c r="S76" s="206">
        <v>6.44</v>
      </c>
      <c r="T76" s="206">
        <v>0</v>
      </c>
      <c r="U76" s="206">
        <v>264.18</v>
      </c>
      <c r="V76" s="206">
        <v>2.2200000000000002</v>
      </c>
      <c r="W76" s="206">
        <v>10.97</v>
      </c>
      <c r="X76" s="206">
        <v>19.22</v>
      </c>
      <c r="Y76" s="206">
        <v>0</v>
      </c>
      <c r="Z76" s="206">
        <v>67.98</v>
      </c>
      <c r="AA76" s="206">
        <v>22.03</v>
      </c>
      <c r="AB76" s="206">
        <v>0</v>
      </c>
      <c r="AC76" s="206">
        <v>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153.88999999999999</v>
      </c>
      <c r="L77" s="206">
        <v>62.74</v>
      </c>
      <c r="M77" s="206">
        <v>0</v>
      </c>
      <c r="N77" s="206">
        <v>28.85</v>
      </c>
      <c r="O77" s="206">
        <v>48.46</v>
      </c>
      <c r="P77" s="206">
        <v>62.56</v>
      </c>
      <c r="Q77" s="206">
        <v>5.33</v>
      </c>
      <c r="R77" s="206">
        <v>10.36</v>
      </c>
      <c r="S77" s="206">
        <v>6.44</v>
      </c>
      <c r="T77" s="206">
        <v>0</v>
      </c>
      <c r="U77" s="206">
        <v>265.27</v>
      </c>
      <c r="V77" s="206">
        <v>2.2200000000000002</v>
      </c>
      <c r="W77" s="206">
        <v>10.97</v>
      </c>
      <c r="X77" s="206">
        <v>19.22</v>
      </c>
      <c r="Y77" s="206">
        <v>0</v>
      </c>
      <c r="Z77" s="206">
        <v>67.98</v>
      </c>
      <c r="AA77" s="206">
        <v>22.03</v>
      </c>
      <c r="AB77" s="206">
        <v>0</v>
      </c>
      <c r="AC77" s="206">
        <v>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153.88999999999999</v>
      </c>
      <c r="L78" s="206">
        <v>62.74</v>
      </c>
      <c r="M78" s="206">
        <v>0</v>
      </c>
      <c r="N78" s="206">
        <v>28.85</v>
      </c>
      <c r="O78" s="206">
        <v>48.46</v>
      </c>
      <c r="P78" s="206">
        <v>62.56</v>
      </c>
      <c r="Q78" s="206">
        <v>5.33</v>
      </c>
      <c r="R78" s="206">
        <v>10.36</v>
      </c>
      <c r="S78" s="206">
        <v>6.44</v>
      </c>
      <c r="T78" s="206">
        <v>0</v>
      </c>
      <c r="U78" s="206">
        <v>265.27</v>
      </c>
      <c r="V78" s="206">
        <v>2.2200000000000002</v>
      </c>
      <c r="W78" s="206">
        <v>10.97</v>
      </c>
      <c r="X78" s="206">
        <v>19.22</v>
      </c>
      <c r="Y78" s="206">
        <v>0</v>
      </c>
      <c r="Z78" s="206">
        <v>67.98</v>
      </c>
      <c r="AA78" s="206">
        <v>22.03</v>
      </c>
      <c r="AB78" s="206">
        <v>0</v>
      </c>
      <c r="AC78" s="206">
        <v>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153.88999999999999</v>
      </c>
      <c r="L79" s="206">
        <v>62.74</v>
      </c>
      <c r="M79" s="206">
        <v>0</v>
      </c>
      <c r="N79" s="206">
        <v>28.85</v>
      </c>
      <c r="O79" s="206">
        <v>48.46</v>
      </c>
      <c r="P79" s="206">
        <v>62.57</v>
      </c>
      <c r="Q79" s="206">
        <v>5.33</v>
      </c>
      <c r="R79" s="206">
        <v>10.36</v>
      </c>
      <c r="S79" s="206">
        <v>6.44</v>
      </c>
      <c r="T79" s="206">
        <v>0</v>
      </c>
      <c r="U79" s="206">
        <v>265.27</v>
      </c>
      <c r="V79" s="206">
        <v>2.29</v>
      </c>
      <c r="W79" s="206">
        <v>10.97</v>
      </c>
      <c r="X79" s="206">
        <v>19.22</v>
      </c>
      <c r="Y79" s="206">
        <v>0</v>
      </c>
      <c r="Z79" s="206">
        <v>67.98</v>
      </c>
      <c r="AA79" s="206">
        <v>22.03</v>
      </c>
      <c r="AB79" s="206">
        <v>0</v>
      </c>
      <c r="AC79" s="206">
        <v>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153.88999999999999</v>
      </c>
      <c r="L80" s="206">
        <v>62.74</v>
      </c>
      <c r="M80" s="206">
        <v>0</v>
      </c>
      <c r="N80" s="206">
        <v>28.85</v>
      </c>
      <c r="O80" s="206">
        <v>48.46</v>
      </c>
      <c r="P80" s="206">
        <v>62.56</v>
      </c>
      <c r="Q80" s="206">
        <v>5.33</v>
      </c>
      <c r="R80" s="206">
        <v>10.36</v>
      </c>
      <c r="S80" s="206">
        <v>6.44</v>
      </c>
      <c r="T80" s="206">
        <v>0</v>
      </c>
      <c r="U80" s="206">
        <v>265.27</v>
      </c>
      <c r="V80" s="206">
        <v>2.29</v>
      </c>
      <c r="W80" s="206">
        <v>10.97</v>
      </c>
      <c r="X80" s="206">
        <v>19.22</v>
      </c>
      <c r="Y80" s="206">
        <v>0</v>
      </c>
      <c r="Z80" s="206">
        <v>67.98</v>
      </c>
      <c r="AA80" s="206">
        <v>22.03</v>
      </c>
      <c r="AB80" s="206">
        <v>0</v>
      </c>
      <c r="AC80" s="206">
        <v>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153.88999999999999</v>
      </c>
      <c r="L81" s="206">
        <v>62.74</v>
      </c>
      <c r="M81" s="206">
        <v>0</v>
      </c>
      <c r="N81" s="206">
        <v>28.85</v>
      </c>
      <c r="O81" s="206">
        <v>48.46</v>
      </c>
      <c r="P81" s="206">
        <v>62.56</v>
      </c>
      <c r="Q81" s="206">
        <v>5.33</v>
      </c>
      <c r="R81" s="206">
        <v>10.36</v>
      </c>
      <c r="S81" s="206">
        <v>6.44</v>
      </c>
      <c r="T81" s="206">
        <v>0</v>
      </c>
      <c r="U81" s="206">
        <v>265.27</v>
      </c>
      <c r="V81" s="206">
        <v>2.29</v>
      </c>
      <c r="W81" s="206">
        <v>10.97</v>
      </c>
      <c r="X81" s="206">
        <v>19.22</v>
      </c>
      <c r="Y81" s="206">
        <v>0</v>
      </c>
      <c r="Z81" s="206">
        <v>67.98</v>
      </c>
      <c r="AA81" s="206">
        <v>22.03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47.56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153.88999999999999</v>
      </c>
      <c r="L82" s="206">
        <v>62.74</v>
      </c>
      <c r="M82" s="206">
        <v>0</v>
      </c>
      <c r="N82" s="206">
        <v>28.85</v>
      </c>
      <c r="O82" s="206">
        <v>48.46</v>
      </c>
      <c r="P82" s="206">
        <v>62.56</v>
      </c>
      <c r="Q82" s="206">
        <v>5.33</v>
      </c>
      <c r="R82" s="206">
        <v>10.36</v>
      </c>
      <c r="S82" s="206">
        <v>6.44</v>
      </c>
      <c r="T82" s="206">
        <v>0</v>
      </c>
      <c r="U82" s="206">
        <v>265.27</v>
      </c>
      <c r="V82" s="206">
        <v>2.29</v>
      </c>
      <c r="W82" s="206">
        <v>10.97</v>
      </c>
      <c r="X82" s="206">
        <v>19.22</v>
      </c>
      <c r="Y82" s="206">
        <v>0</v>
      </c>
      <c r="Z82" s="206">
        <v>67.98</v>
      </c>
      <c r="AA82" s="206">
        <v>22.03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47.56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153.88999999999999</v>
      </c>
      <c r="L83" s="206">
        <v>62.74</v>
      </c>
      <c r="M83" s="206">
        <v>0</v>
      </c>
      <c r="N83" s="206">
        <v>28.85</v>
      </c>
      <c r="O83" s="206">
        <v>48.46</v>
      </c>
      <c r="P83" s="206">
        <v>62.56</v>
      </c>
      <c r="Q83" s="206">
        <v>5.33</v>
      </c>
      <c r="R83" s="206">
        <v>10.36</v>
      </c>
      <c r="S83" s="206">
        <v>6.44</v>
      </c>
      <c r="T83" s="206">
        <v>0</v>
      </c>
      <c r="U83" s="206">
        <v>265.27</v>
      </c>
      <c r="V83" s="206">
        <v>2.39</v>
      </c>
      <c r="W83" s="206">
        <v>11.11</v>
      </c>
      <c r="X83" s="206">
        <v>19.22</v>
      </c>
      <c r="Y83" s="206">
        <v>0</v>
      </c>
      <c r="Z83" s="206">
        <v>67.98</v>
      </c>
      <c r="AA83" s="206">
        <v>22.03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47.56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153.88999999999999</v>
      </c>
      <c r="L84" s="206">
        <v>62.74</v>
      </c>
      <c r="M84" s="206">
        <v>0</v>
      </c>
      <c r="N84" s="206">
        <v>28.85</v>
      </c>
      <c r="O84" s="206">
        <v>48.46</v>
      </c>
      <c r="P84" s="206">
        <v>62.56</v>
      </c>
      <c r="Q84" s="206">
        <v>5.33</v>
      </c>
      <c r="R84" s="206">
        <v>10.36</v>
      </c>
      <c r="S84" s="206">
        <v>6.44</v>
      </c>
      <c r="T84" s="206">
        <v>0</v>
      </c>
      <c r="U84" s="206">
        <v>265.27</v>
      </c>
      <c r="V84" s="206">
        <v>2.39</v>
      </c>
      <c r="W84" s="206">
        <v>11.12</v>
      </c>
      <c r="X84" s="206">
        <v>19.22</v>
      </c>
      <c r="Y84" s="206">
        <v>0</v>
      </c>
      <c r="Z84" s="206">
        <v>67.98</v>
      </c>
      <c r="AA84" s="206">
        <v>22.03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47.56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157.56</v>
      </c>
      <c r="L85" s="206">
        <v>62.74</v>
      </c>
      <c r="M85" s="206">
        <v>0</v>
      </c>
      <c r="N85" s="206">
        <v>28.85</v>
      </c>
      <c r="O85" s="206">
        <v>48.46</v>
      </c>
      <c r="P85" s="206">
        <v>62.56</v>
      </c>
      <c r="Q85" s="206">
        <v>5.33</v>
      </c>
      <c r="R85" s="206">
        <v>10.36</v>
      </c>
      <c r="S85" s="206">
        <v>6.44</v>
      </c>
      <c r="T85" s="206">
        <v>0</v>
      </c>
      <c r="U85" s="206">
        <v>265.27</v>
      </c>
      <c r="V85" s="206">
        <v>2.39</v>
      </c>
      <c r="W85" s="206">
        <v>10.97</v>
      </c>
      <c r="X85" s="206">
        <v>19.22</v>
      </c>
      <c r="Y85" s="206">
        <v>0</v>
      </c>
      <c r="Z85" s="206">
        <v>67.98</v>
      </c>
      <c r="AA85" s="206">
        <v>22.03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157.56</v>
      </c>
      <c r="L86" s="206">
        <v>62.74</v>
      </c>
      <c r="M86" s="206">
        <v>0</v>
      </c>
      <c r="N86" s="206">
        <v>28.85</v>
      </c>
      <c r="O86" s="206">
        <v>48.46</v>
      </c>
      <c r="P86" s="206">
        <v>62.56</v>
      </c>
      <c r="Q86" s="206">
        <v>5.33</v>
      </c>
      <c r="R86" s="206">
        <v>10.36</v>
      </c>
      <c r="S86" s="206">
        <v>6.44</v>
      </c>
      <c r="T86" s="206">
        <v>0</v>
      </c>
      <c r="U86" s="206">
        <v>265.27</v>
      </c>
      <c r="V86" s="206">
        <v>2.39</v>
      </c>
      <c r="W86" s="206">
        <v>10.97</v>
      </c>
      <c r="X86" s="206">
        <v>19.22</v>
      </c>
      <c r="Y86" s="206">
        <v>0</v>
      </c>
      <c r="Z86" s="206">
        <v>67.98</v>
      </c>
      <c r="AA86" s="206">
        <v>22.03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47.56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158.72999999999999</v>
      </c>
      <c r="L87" s="206">
        <v>62.74</v>
      </c>
      <c r="M87" s="206">
        <v>0</v>
      </c>
      <c r="N87" s="206">
        <v>28.85</v>
      </c>
      <c r="O87" s="206">
        <v>48.46</v>
      </c>
      <c r="P87" s="206">
        <v>65.78</v>
      </c>
      <c r="Q87" s="206">
        <v>5.33</v>
      </c>
      <c r="R87" s="206">
        <v>10.36</v>
      </c>
      <c r="S87" s="206">
        <v>6.45</v>
      </c>
      <c r="T87" s="206">
        <v>0</v>
      </c>
      <c r="U87" s="206">
        <v>265.27</v>
      </c>
      <c r="V87" s="206">
        <v>2.29</v>
      </c>
      <c r="W87" s="206">
        <v>10.97</v>
      </c>
      <c r="X87" s="206">
        <v>24.02</v>
      </c>
      <c r="Y87" s="206">
        <v>0</v>
      </c>
      <c r="Z87" s="206">
        <v>67.98</v>
      </c>
      <c r="AA87" s="206">
        <v>22.03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47.56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158.74</v>
      </c>
      <c r="L88" s="206">
        <v>62.74</v>
      </c>
      <c r="M88" s="206">
        <v>0</v>
      </c>
      <c r="N88" s="206">
        <v>28.85</v>
      </c>
      <c r="O88" s="206">
        <v>48.46</v>
      </c>
      <c r="P88" s="206">
        <v>65.78</v>
      </c>
      <c r="Q88" s="206">
        <v>5.33</v>
      </c>
      <c r="R88" s="206">
        <v>10.36</v>
      </c>
      <c r="S88" s="206">
        <v>6.45</v>
      </c>
      <c r="T88" s="206">
        <v>0</v>
      </c>
      <c r="U88" s="206">
        <v>265.27</v>
      </c>
      <c r="V88" s="206">
        <v>2.29</v>
      </c>
      <c r="W88" s="206">
        <v>10.97</v>
      </c>
      <c r="X88" s="206">
        <v>24.02</v>
      </c>
      <c r="Y88" s="206">
        <v>0</v>
      </c>
      <c r="Z88" s="206">
        <v>67.98</v>
      </c>
      <c r="AA88" s="206">
        <v>22.03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47.56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158.72999999999999</v>
      </c>
      <c r="L89" s="206">
        <v>62.74</v>
      </c>
      <c r="M89" s="206">
        <v>0</v>
      </c>
      <c r="N89" s="206">
        <v>28.85</v>
      </c>
      <c r="O89" s="206">
        <v>48.46</v>
      </c>
      <c r="P89" s="206">
        <v>65.78</v>
      </c>
      <c r="Q89" s="206">
        <v>5.33</v>
      </c>
      <c r="R89" s="206">
        <v>10.36</v>
      </c>
      <c r="S89" s="206">
        <v>6.45</v>
      </c>
      <c r="T89" s="206">
        <v>0</v>
      </c>
      <c r="U89" s="206">
        <v>265.27</v>
      </c>
      <c r="V89" s="206">
        <v>2.39</v>
      </c>
      <c r="W89" s="206">
        <v>10.97</v>
      </c>
      <c r="X89" s="206">
        <v>24.02</v>
      </c>
      <c r="Y89" s="206">
        <v>0</v>
      </c>
      <c r="Z89" s="206">
        <v>67.98</v>
      </c>
      <c r="AA89" s="206">
        <v>22.03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47.56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158.72999999999999</v>
      </c>
      <c r="L90" s="206">
        <v>62.74</v>
      </c>
      <c r="M90" s="206">
        <v>0</v>
      </c>
      <c r="N90" s="206">
        <v>28.85</v>
      </c>
      <c r="O90" s="206">
        <v>48.46</v>
      </c>
      <c r="P90" s="206">
        <v>65.78</v>
      </c>
      <c r="Q90" s="206">
        <v>5.33</v>
      </c>
      <c r="R90" s="206">
        <v>10.36</v>
      </c>
      <c r="S90" s="206">
        <v>6.45</v>
      </c>
      <c r="T90" s="206">
        <v>0</v>
      </c>
      <c r="U90" s="206">
        <v>265.27</v>
      </c>
      <c r="V90" s="206">
        <v>2.39</v>
      </c>
      <c r="W90" s="206">
        <v>10.97</v>
      </c>
      <c r="X90" s="206">
        <v>24.02</v>
      </c>
      <c r="Y90" s="206">
        <v>0</v>
      </c>
      <c r="Z90" s="206">
        <v>67.98</v>
      </c>
      <c r="AA90" s="206">
        <v>22.03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47.56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158.72999999999999</v>
      </c>
      <c r="L91" s="206">
        <v>11.1</v>
      </c>
      <c r="M91" s="206">
        <v>0</v>
      </c>
      <c r="N91" s="206">
        <v>28.85</v>
      </c>
      <c r="O91" s="206">
        <v>48.46</v>
      </c>
      <c r="P91" s="206">
        <v>65.78</v>
      </c>
      <c r="Q91" s="206">
        <v>5.33</v>
      </c>
      <c r="R91" s="206">
        <v>10.36</v>
      </c>
      <c r="S91" s="206">
        <v>6.44</v>
      </c>
      <c r="T91" s="206">
        <v>0</v>
      </c>
      <c r="U91" s="206">
        <v>265.27</v>
      </c>
      <c r="V91" s="206">
        <v>4.3499999999999996</v>
      </c>
      <c r="W91" s="206">
        <v>10.99</v>
      </c>
      <c r="X91" s="206">
        <v>24.02</v>
      </c>
      <c r="Y91" s="206">
        <v>0</v>
      </c>
      <c r="Z91" s="206">
        <v>67.98</v>
      </c>
      <c r="AA91" s="206">
        <v>22.04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47.56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158.72999999999999</v>
      </c>
      <c r="L92" s="206">
        <v>11.1</v>
      </c>
      <c r="M92" s="206">
        <v>0</v>
      </c>
      <c r="N92" s="206">
        <v>28.85</v>
      </c>
      <c r="O92" s="206">
        <v>48.46</v>
      </c>
      <c r="P92" s="206">
        <v>65.78</v>
      </c>
      <c r="Q92" s="206">
        <v>5.33</v>
      </c>
      <c r="R92" s="206">
        <v>10.36</v>
      </c>
      <c r="S92" s="206">
        <v>6.44</v>
      </c>
      <c r="T92" s="206">
        <v>0</v>
      </c>
      <c r="U92" s="206">
        <v>265.27</v>
      </c>
      <c r="V92" s="206">
        <v>4.38</v>
      </c>
      <c r="W92" s="206">
        <v>10.99</v>
      </c>
      <c r="X92" s="206">
        <v>24.02</v>
      </c>
      <c r="Y92" s="206">
        <v>0</v>
      </c>
      <c r="Z92" s="206">
        <v>67.98</v>
      </c>
      <c r="AA92" s="206">
        <v>22.04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47.56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158.72999999999999</v>
      </c>
      <c r="L93" s="206">
        <v>11.1</v>
      </c>
      <c r="M93" s="206">
        <v>0</v>
      </c>
      <c r="N93" s="206">
        <v>28.85</v>
      </c>
      <c r="O93" s="206">
        <v>48.46</v>
      </c>
      <c r="P93" s="206">
        <v>65.78</v>
      </c>
      <c r="Q93" s="206">
        <v>5.33</v>
      </c>
      <c r="R93" s="206">
        <v>10.36</v>
      </c>
      <c r="S93" s="206">
        <v>6.65</v>
      </c>
      <c r="T93" s="206">
        <v>0</v>
      </c>
      <c r="U93" s="206">
        <v>265.27</v>
      </c>
      <c r="V93" s="206">
        <v>4.03</v>
      </c>
      <c r="W93" s="206">
        <v>10.99</v>
      </c>
      <c r="X93" s="206">
        <v>24.02</v>
      </c>
      <c r="Y93" s="206">
        <v>0</v>
      </c>
      <c r="Z93" s="206">
        <v>67.98</v>
      </c>
      <c r="AA93" s="206">
        <v>22.04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47.56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82.73</v>
      </c>
      <c r="L94" s="206">
        <v>11.1</v>
      </c>
      <c r="M94" s="206">
        <v>0</v>
      </c>
      <c r="N94" s="206">
        <v>28.85</v>
      </c>
      <c r="O94" s="206">
        <v>48.46</v>
      </c>
      <c r="P94" s="206">
        <v>65.78</v>
      </c>
      <c r="Q94" s="206">
        <v>5.33</v>
      </c>
      <c r="R94" s="206">
        <v>10.36</v>
      </c>
      <c r="S94" s="206">
        <v>6.65</v>
      </c>
      <c r="T94" s="206">
        <v>0</v>
      </c>
      <c r="U94" s="206">
        <v>265.27</v>
      </c>
      <c r="V94" s="206">
        <v>4.43</v>
      </c>
      <c r="W94" s="206">
        <v>10.99</v>
      </c>
      <c r="X94" s="206">
        <v>24.02</v>
      </c>
      <c r="Y94" s="206">
        <v>0</v>
      </c>
      <c r="Z94" s="206">
        <v>67.98</v>
      </c>
      <c r="AA94" s="206">
        <v>22.04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47.56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76.94</v>
      </c>
      <c r="L95" s="206">
        <v>11.1</v>
      </c>
      <c r="M95" s="206">
        <v>0</v>
      </c>
      <c r="N95" s="206">
        <v>28.85</v>
      </c>
      <c r="O95" s="206">
        <v>48.46</v>
      </c>
      <c r="P95" s="206">
        <v>65.78</v>
      </c>
      <c r="Q95" s="206">
        <v>5.33</v>
      </c>
      <c r="R95" s="206">
        <v>10.36</v>
      </c>
      <c r="S95" s="206">
        <v>6.65</v>
      </c>
      <c r="T95" s="206">
        <v>0</v>
      </c>
      <c r="U95" s="206">
        <v>265.27</v>
      </c>
      <c r="V95" s="206">
        <v>4.43</v>
      </c>
      <c r="W95" s="206">
        <v>11.04</v>
      </c>
      <c r="X95" s="206">
        <v>24.98</v>
      </c>
      <c r="Y95" s="206">
        <v>0</v>
      </c>
      <c r="Z95" s="206">
        <v>67.98</v>
      </c>
      <c r="AA95" s="206">
        <v>22.04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47.56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76.94</v>
      </c>
      <c r="L96" s="206">
        <v>11.1</v>
      </c>
      <c r="M96" s="206">
        <v>0</v>
      </c>
      <c r="N96" s="206">
        <v>28.85</v>
      </c>
      <c r="O96" s="206">
        <v>48.46</v>
      </c>
      <c r="P96" s="206">
        <v>65.78</v>
      </c>
      <c r="Q96" s="206">
        <v>5.33</v>
      </c>
      <c r="R96" s="206">
        <v>10.77</v>
      </c>
      <c r="S96" s="206">
        <v>6.65</v>
      </c>
      <c r="T96" s="206">
        <v>0</v>
      </c>
      <c r="U96" s="206">
        <v>265.27</v>
      </c>
      <c r="V96" s="206">
        <v>4.43</v>
      </c>
      <c r="W96" s="206">
        <v>11.04</v>
      </c>
      <c r="X96" s="206">
        <v>24.03</v>
      </c>
      <c r="Y96" s="206">
        <v>0</v>
      </c>
      <c r="Z96" s="206">
        <v>67.98</v>
      </c>
      <c r="AA96" s="206">
        <v>22.04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47.56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76.94</v>
      </c>
      <c r="L97" s="206">
        <v>11.1</v>
      </c>
      <c r="M97" s="206">
        <v>0</v>
      </c>
      <c r="N97" s="206">
        <v>28.85</v>
      </c>
      <c r="O97" s="206">
        <v>48.46</v>
      </c>
      <c r="P97" s="206">
        <v>65.78</v>
      </c>
      <c r="Q97" s="206">
        <v>5.33</v>
      </c>
      <c r="R97" s="206">
        <v>10.77</v>
      </c>
      <c r="S97" s="206">
        <v>6.65</v>
      </c>
      <c r="T97" s="206">
        <v>0</v>
      </c>
      <c r="U97" s="206">
        <v>265.27</v>
      </c>
      <c r="V97" s="206">
        <v>4.43</v>
      </c>
      <c r="W97" s="206">
        <v>11.04</v>
      </c>
      <c r="X97" s="206">
        <v>24.03</v>
      </c>
      <c r="Y97" s="206">
        <v>0</v>
      </c>
      <c r="Z97" s="206">
        <v>67.98</v>
      </c>
      <c r="AA97" s="206">
        <v>22.04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47.56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76.94</v>
      </c>
      <c r="L98" s="206">
        <v>11.1</v>
      </c>
      <c r="M98" s="206">
        <v>0</v>
      </c>
      <c r="N98" s="206">
        <v>28.85</v>
      </c>
      <c r="O98" s="206">
        <v>48.46</v>
      </c>
      <c r="P98" s="206">
        <v>65.78</v>
      </c>
      <c r="Q98" s="206">
        <v>5.33</v>
      </c>
      <c r="R98" s="206">
        <v>10.77</v>
      </c>
      <c r="S98" s="206">
        <v>6.65</v>
      </c>
      <c r="T98" s="206">
        <v>0</v>
      </c>
      <c r="U98" s="206">
        <v>265.27</v>
      </c>
      <c r="V98" s="206">
        <v>4.43</v>
      </c>
      <c r="W98" s="206">
        <v>11.04</v>
      </c>
      <c r="X98" s="206">
        <v>24.03</v>
      </c>
      <c r="Y98" s="206">
        <v>0</v>
      </c>
      <c r="Z98" s="206">
        <v>67.98</v>
      </c>
      <c r="AA98" s="206">
        <v>22.04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47.56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3.1843924999999973</v>
      </c>
      <c r="L99">
        <f t="shared" si="0"/>
        <v>1.0351899999999987</v>
      </c>
      <c r="M99">
        <f t="shared" si="0"/>
        <v>0</v>
      </c>
      <c r="N99">
        <f t="shared" si="0"/>
        <v>0.69220249999999872</v>
      </c>
      <c r="O99">
        <f t="shared" si="0"/>
        <v>1.1627950000000007</v>
      </c>
      <c r="P99">
        <f t="shared" si="0"/>
        <v>1.5513825000000012</v>
      </c>
      <c r="Q99">
        <f t="shared" si="0"/>
        <v>9.7329999999999972E-2</v>
      </c>
      <c r="R99">
        <f t="shared" si="0"/>
        <v>0.20857500000000015</v>
      </c>
      <c r="S99">
        <f t="shared" si="0"/>
        <v>0.1327124999999999</v>
      </c>
      <c r="T99">
        <f t="shared" si="0"/>
        <v>0</v>
      </c>
      <c r="U99">
        <f t="shared" si="0"/>
        <v>6.2700400000000007</v>
      </c>
      <c r="V99">
        <f t="shared" si="0"/>
        <v>5.1092499999999978E-2</v>
      </c>
      <c r="W99">
        <f t="shared" si="0"/>
        <v>0.22817250000000014</v>
      </c>
      <c r="X99">
        <f t="shared" si="0"/>
        <v>0.45748250000000001</v>
      </c>
      <c r="Y99">
        <f t="shared" si="0"/>
        <v>0</v>
      </c>
      <c r="Z99">
        <f t="shared" si="0"/>
        <v>1.4214074999999977</v>
      </c>
      <c r="AA99">
        <f t="shared" si="0"/>
        <v>0.46099999999999947</v>
      </c>
      <c r="AB99">
        <f t="shared" si="0"/>
        <v>0</v>
      </c>
      <c r="AC99">
        <f t="shared" si="0"/>
        <v>0.21019249999999989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1.1552050000000009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0.20567500000000014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1.78</v>
      </c>
      <c r="L3" s="206">
        <v>203.9</v>
      </c>
      <c r="M3" s="206">
        <v>27.14</v>
      </c>
      <c r="N3" s="206">
        <v>33.9</v>
      </c>
      <c r="O3" s="206">
        <v>0</v>
      </c>
      <c r="P3" s="206">
        <v>40.71</v>
      </c>
      <c r="Q3" s="206">
        <v>2.89</v>
      </c>
      <c r="R3" s="206">
        <v>4.42</v>
      </c>
      <c r="S3" s="206">
        <v>3.1</v>
      </c>
      <c r="T3" s="206">
        <v>0</v>
      </c>
      <c r="U3" s="206">
        <v>20.59</v>
      </c>
      <c r="V3" s="206">
        <v>0</v>
      </c>
      <c r="W3" s="206">
        <v>4.8099999999999996</v>
      </c>
      <c r="X3" s="206">
        <v>9.6199999999999992</v>
      </c>
      <c r="Y3" s="206">
        <v>0</v>
      </c>
      <c r="Z3" s="206">
        <v>28.85</v>
      </c>
      <c r="AA3" s="206">
        <v>7.69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1.76</v>
      </c>
      <c r="L4" s="206">
        <v>203.9</v>
      </c>
      <c r="M4" s="206">
        <v>27.14</v>
      </c>
      <c r="N4" s="206">
        <v>34.86</v>
      </c>
      <c r="O4" s="206">
        <v>0</v>
      </c>
      <c r="P4" s="206">
        <v>40.71</v>
      </c>
      <c r="Q4" s="206">
        <v>2.89</v>
      </c>
      <c r="R4" s="206">
        <v>4.42</v>
      </c>
      <c r="S4" s="206">
        <v>3.1</v>
      </c>
      <c r="T4" s="206">
        <v>0</v>
      </c>
      <c r="U4" s="206">
        <v>20.59</v>
      </c>
      <c r="V4" s="206">
        <v>0</v>
      </c>
      <c r="W4" s="206">
        <v>4.8099999999999996</v>
      </c>
      <c r="X4" s="206">
        <v>9.6199999999999992</v>
      </c>
      <c r="Y4" s="206">
        <v>0</v>
      </c>
      <c r="Z4" s="206">
        <v>28.85</v>
      </c>
      <c r="AA4" s="206">
        <v>7.69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1.6</v>
      </c>
      <c r="L5" s="206">
        <v>203.9</v>
      </c>
      <c r="M5" s="206">
        <v>27.14</v>
      </c>
      <c r="N5" s="206">
        <v>34.86</v>
      </c>
      <c r="O5" s="206">
        <v>0</v>
      </c>
      <c r="P5" s="206">
        <v>40.71</v>
      </c>
      <c r="Q5" s="206">
        <v>2.89</v>
      </c>
      <c r="R5" s="206">
        <v>4.4400000000000004</v>
      </c>
      <c r="S5" s="206">
        <v>3.1</v>
      </c>
      <c r="T5" s="206">
        <v>0</v>
      </c>
      <c r="U5" s="206">
        <v>20.59</v>
      </c>
      <c r="V5" s="206">
        <v>0</v>
      </c>
      <c r="W5" s="206">
        <v>4.8099999999999996</v>
      </c>
      <c r="X5" s="206">
        <v>9.6199999999999992</v>
      </c>
      <c r="Y5" s="206">
        <v>0</v>
      </c>
      <c r="Z5" s="206">
        <v>28.85</v>
      </c>
      <c r="AA5" s="206">
        <v>7.69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1.58</v>
      </c>
      <c r="L6" s="206">
        <v>203.9</v>
      </c>
      <c r="M6" s="206">
        <v>27.14</v>
      </c>
      <c r="N6" s="206">
        <v>34.86</v>
      </c>
      <c r="O6" s="206">
        <v>0</v>
      </c>
      <c r="P6" s="206">
        <v>40.71</v>
      </c>
      <c r="Q6" s="206">
        <v>2.89</v>
      </c>
      <c r="R6" s="206">
        <v>4.4400000000000004</v>
      </c>
      <c r="S6" s="206">
        <v>3.1</v>
      </c>
      <c r="T6" s="206">
        <v>0</v>
      </c>
      <c r="U6" s="206">
        <v>20.59</v>
      </c>
      <c r="V6" s="206">
        <v>0</v>
      </c>
      <c r="W6" s="206">
        <v>4.8099999999999996</v>
      </c>
      <c r="X6" s="206">
        <v>9.6199999999999992</v>
      </c>
      <c r="Y6" s="206">
        <v>0</v>
      </c>
      <c r="Z6" s="206">
        <v>28.85</v>
      </c>
      <c r="AA6" s="206">
        <v>7.69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1.6</v>
      </c>
      <c r="L7" s="206">
        <v>203.9</v>
      </c>
      <c r="M7" s="206">
        <v>27.14</v>
      </c>
      <c r="N7" s="206">
        <v>34.86</v>
      </c>
      <c r="O7" s="206">
        <v>0</v>
      </c>
      <c r="P7" s="206">
        <v>40.71</v>
      </c>
      <c r="Q7" s="206">
        <v>2.89</v>
      </c>
      <c r="R7" s="206">
        <v>4.4400000000000004</v>
      </c>
      <c r="S7" s="206">
        <v>3.1</v>
      </c>
      <c r="T7" s="206">
        <v>0</v>
      </c>
      <c r="U7" s="206">
        <v>20.59</v>
      </c>
      <c r="V7" s="206">
        <v>0</v>
      </c>
      <c r="W7" s="206">
        <v>4.8099999999999996</v>
      </c>
      <c r="X7" s="206">
        <v>9.6199999999999992</v>
      </c>
      <c r="Y7" s="206">
        <v>0</v>
      </c>
      <c r="Z7" s="206">
        <v>28.85</v>
      </c>
      <c r="AA7" s="206">
        <v>7.69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1.58</v>
      </c>
      <c r="L8" s="206">
        <v>203.9</v>
      </c>
      <c r="M8" s="206">
        <v>27.14</v>
      </c>
      <c r="N8" s="206">
        <v>34.86</v>
      </c>
      <c r="O8" s="206">
        <v>0</v>
      </c>
      <c r="P8" s="206">
        <v>40.71</v>
      </c>
      <c r="Q8" s="206">
        <v>2.89</v>
      </c>
      <c r="R8" s="206">
        <v>4.4400000000000004</v>
      </c>
      <c r="S8" s="206">
        <v>3.1</v>
      </c>
      <c r="T8" s="206">
        <v>0</v>
      </c>
      <c r="U8" s="206">
        <v>20.59</v>
      </c>
      <c r="V8" s="206">
        <v>0</v>
      </c>
      <c r="W8" s="206">
        <v>4.8099999999999996</v>
      </c>
      <c r="X8" s="206">
        <v>9.6199999999999992</v>
      </c>
      <c r="Y8" s="206">
        <v>0</v>
      </c>
      <c r="Z8" s="206">
        <v>28.85</v>
      </c>
      <c r="AA8" s="206">
        <v>7.69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4.88</v>
      </c>
      <c r="L9" s="206">
        <v>203.9</v>
      </c>
      <c r="M9" s="206">
        <v>27.14</v>
      </c>
      <c r="N9" s="206">
        <v>34.86</v>
      </c>
      <c r="O9" s="206">
        <v>0</v>
      </c>
      <c r="P9" s="206">
        <v>40.71</v>
      </c>
      <c r="Q9" s="206">
        <v>2.89</v>
      </c>
      <c r="R9" s="206">
        <v>4.99</v>
      </c>
      <c r="S9" s="206">
        <v>3.97</v>
      </c>
      <c r="T9" s="206">
        <v>0</v>
      </c>
      <c r="U9" s="206">
        <v>20.59</v>
      </c>
      <c r="V9" s="206">
        <v>0</v>
      </c>
      <c r="W9" s="206">
        <v>4.8099999999999996</v>
      </c>
      <c r="X9" s="206">
        <v>9.6199999999999992</v>
      </c>
      <c r="Y9" s="206">
        <v>0</v>
      </c>
      <c r="Z9" s="206">
        <v>28.85</v>
      </c>
      <c r="AA9" s="206">
        <v>7.69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4.88</v>
      </c>
      <c r="L10" s="206">
        <v>203.9</v>
      </c>
      <c r="M10" s="206">
        <v>27.14</v>
      </c>
      <c r="N10" s="206">
        <v>34.86</v>
      </c>
      <c r="O10" s="206">
        <v>0</v>
      </c>
      <c r="P10" s="206">
        <v>40.71</v>
      </c>
      <c r="Q10" s="206">
        <v>2.89</v>
      </c>
      <c r="R10" s="206">
        <v>4.99</v>
      </c>
      <c r="S10" s="206">
        <v>3.97</v>
      </c>
      <c r="T10" s="206">
        <v>0</v>
      </c>
      <c r="U10" s="206">
        <v>20.59</v>
      </c>
      <c r="V10" s="206">
        <v>0</v>
      </c>
      <c r="W10" s="206">
        <v>4.8099999999999996</v>
      </c>
      <c r="X10" s="206">
        <v>9.6199999999999992</v>
      </c>
      <c r="Y10" s="206">
        <v>0</v>
      </c>
      <c r="Z10" s="206">
        <v>28.85</v>
      </c>
      <c r="AA10" s="206">
        <v>7.69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4.88</v>
      </c>
      <c r="L11" s="206">
        <v>203.9</v>
      </c>
      <c r="M11" s="206">
        <v>27.14</v>
      </c>
      <c r="N11" s="206">
        <v>34.86</v>
      </c>
      <c r="O11" s="206">
        <v>0</v>
      </c>
      <c r="P11" s="206">
        <v>40.71</v>
      </c>
      <c r="Q11" s="206">
        <v>2.89</v>
      </c>
      <c r="R11" s="206">
        <v>4.99</v>
      </c>
      <c r="S11" s="206">
        <v>3.97</v>
      </c>
      <c r="T11" s="206">
        <v>0</v>
      </c>
      <c r="U11" s="206">
        <v>20.59</v>
      </c>
      <c r="V11" s="206">
        <v>0</v>
      </c>
      <c r="W11" s="206">
        <v>4.8099999999999996</v>
      </c>
      <c r="X11" s="206">
        <v>9.6199999999999992</v>
      </c>
      <c r="Y11" s="206">
        <v>0</v>
      </c>
      <c r="Z11" s="206">
        <v>28.85</v>
      </c>
      <c r="AA11" s="206">
        <v>7.69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4.88</v>
      </c>
      <c r="L12" s="206">
        <v>203.9</v>
      </c>
      <c r="M12" s="206">
        <v>27.14</v>
      </c>
      <c r="N12" s="206">
        <v>34.86</v>
      </c>
      <c r="O12" s="206">
        <v>0</v>
      </c>
      <c r="P12" s="206">
        <v>40.71</v>
      </c>
      <c r="Q12" s="206">
        <v>2.89</v>
      </c>
      <c r="R12" s="206">
        <v>4.99</v>
      </c>
      <c r="S12" s="206">
        <v>3.97</v>
      </c>
      <c r="T12" s="206">
        <v>0</v>
      </c>
      <c r="U12" s="206">
        <v>20.59</v>
      </c>
      <c r="V12" s="206">
        <v>0</v>
      </c>
      <c r="W12" s="206">
        <v>4.8099999999999996</v>
      </c>
      <c r="X12" s="206">
        <v>9.6199999999999992</v>
      </c>
      <c r="Y12" s="206">
        <v>0</v>
      </c>
      <c r="Z12" s="206">
        <v>28.85</v>
      </c>
      <c r="AA12" s="206">
        <v>7.69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4.88</v>
      </c>
      <c r="L13" s="206">
        <v>203.9</v>
      </c>
      <c r="M13" s="206">
        <v>28.22</v>
      </c>
      <c r="N13" s="206">
        <v>34.869999999999997</v>
      </c>
      <c r="O13" s="206">
        <v>0</v>
      </c>
      <c r="P13" s="206">
        <v>40.71</v>
      </c>
      <c r="Q13" s="206">
        <v>2.89</v>
      </c>
      <c r="R13" s="206">
        <v>6.46</v>
      </c>
      <c r="S13" s="206">
        <v>4.12</v>
      </c>
      <c r="T13" s="206">
        <v>0</v>
      </c>
      <c r="U13" s="206">
        <v>20.59</v>
      </c>
      <c r="V13" s="206">
        <v>0</v>
      </c>
      <c r="W13" s="206">
        <v>4.8099999999999996</v>
      </c>
      <c r="X13" s="206">
        <v>9.6199999999999992</v>
      </c>
      <c r="Y13" s="206">
        <v>0</v>
      </c>
      <c r="Z13" s="206">
        <v>28.85</v>
      </c>
      <c r="AA13" s="206">
        <v>7.83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4.88</v>
      </c>
      <c r="L14" s="206">
        <v>203.9</v>
      </c>
      <c r="M14" s="206">
        <v>28.22</v>
      </c>
      <c r="N14" s="206">
        <v>34.869999999999997</v>
      </c>
      <c r="O14" s="206">
        <v>0</v>
      </c>
      <c r="P14" s="206">
        <v>40.71</v>
      </c>
      <c r="Q14" s="206">
        <v>2.89</v>
      </c>
      <c r="R14" s="206">
        <v>6.46</v>
      </c>
      <c r="S14" s="206">
        <v>4.12</v>
      </c>
      <c r="T14" s="206">
        <v>0</v>
      </c>
      <c r="U14" s="206">
        <v>20.59</v>
      </c>
      <c r="V14" s="206">
        <v>0</v>
      </c>
      <c r="W14" s="206">
        <v>4.8099999999999996</v>
      </c>
      <c r="X14" s="206">
        <v>9.6199999999999992</v>
      </c>
      <c r="Y14" s="206">
        <v>0</v>
      </c>
      <c r="Z14" s="206">
        <v>28.85</v>
      </c>
      <c r="AA14" s="206">
        <v>7.83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4.88</v>
      </c>
      <c r="L15" s="206">
        <v>203.9</v>
      </c>
      <c r="M15" s="206">
        <v>27.15</v>
      </c>
      <c r="N15" s="206">
        <v>34.869999999999997</v>
      </c>
      <c r="O15" s="206">
        <v>0</v>
      </c>
      <c r="P15" s="206">
        <v>40.71</v>
      </c>
      <c r="Q15" s="206">
        <v>2.89</v>
      </c>
      <c r="R15" s="206">
        <v>6.46</v>
      </c>
      <c r="S15" s="206">
        <v>4.12</v>
      </c>
      <c r="T15" s="206">
        <v>0</v>
      </c>
      <c r="U15" s="206">
        <v>20.59</v>
      </c>
      <c r="V15" s="206">
        <v>0</v>
      </c>
      <c r="W15" s="206">
        <v>4.8099999999999996</v>
      </c>
      <c r="X15" s="206">
        <v>9.6199999999999992</v>
      </c>
      <c r="Y15" s="206">
        <v>0</v>
      </c>
      <c r="Z15" s="206">
        <v>28.85</v>
      </c>
      <c r="AA15" s="206">
        <v>7.83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4.88</v>
      </c>
      <c r="L16" s="206">
        <v>203.9</v>
      </c>
      <c r="M16" s="206">
        <v>27.15</v>
      </c>
      <c r="N16" s="206">
        <v>34.869999999999997</v>
      </c>
      <c r="O16" s="206">
        <v>0</v>
      </c>
      <c r="P16" s="206">
        <v>40.71</v>
      </c>
      <c r="Q16" s="206">
        <v>2.89</v>
      </c>
      <c r="R16" s="206">
        <v>6.46</v>
      </c>
      <c r="S16" s="206">
        <v>4.12</v>
      </c>
      <c r="T16" s="206">
        <v>0</v>
      </c>
      <c r="U16" s="206">
        <v>20.59</v>
      </c>
      <c r="V16" s="206">
        <v>0</v>
      </c>
      <c r="W16" s="206">
        <v>4.8099999999999996</v>
      </c>
      <c r="X16" s="206">
        <v>9.6199999999999992</v>
      </c>
      <c r="Y16" s="206">
        <v>0</v>
      </c>
      <c r="Z16" s="206">
        <v>28.85</v>
      </c>
      <c r="AA16" s="206">
        <v>7.83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4.88</v>
      </c>
      <c r="L17" s="206">
        <v>203.9</v>
      </c>
      <c r="M17" s="206">
        <v>27.14</v>
      </c>
      <c r="N17" s="206">
        <v>34.869999999999997</v>
      </c>
      <c r="O17" s="206">
        <v>0</v>
      </c>
      <c r="P17" s="206">
        <v>40.71</v>
      </c>
      <c r="Q17" s="206">
        <v>2.89</v>
      </c>
      <c r="R17" s="206">
        <v>6.46</v>
      </c>
      <c r="S17" s="206">
        <v>4.12</v>
      </c>
      <c r="T17" s="206">
        <v>0</v>
      </c>
      <c r="U17" s="206">
        <v>20.59</v>
      </c>
      <c r="V17" s="206">
        <v>0</v>
      </c>
      <c r="W17" s="206">
        <v>4.8099999999999996</v>
      </c>
      <c r="X17" s="206">
        <v>9.6199999999999992</v>
      </c>
      <c r="Y17" s="206">
        <v>0</v>
      </c>
      <c r="Z17" s="206">
        <v>28.85</v>
      </c>
      <c r="AA17" s="206">
        <v>7.83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4.88</v>
      </c>
      <c r="L18" s="206">
        <v>203.9</v>
      </c>
      <c r="M18" s="206">
        <v>27.14</v>
      </c>
      <c r="N18" s="206">
        <v>34.869999999999997</v>
      </c>
      <c r="O18" s="206">
        <v>0</v>
      </c>
      <c r="P18" s="206">
        <v>40.71</v>
      </c>
      <c r="Q18" s="206">
        <v>2.89</v>
      </c>
      <c r="R18" s="206">
        <v>6.46</v>
      </c>
      <c r="S18" s="206">
        <v>4.12</v>
      </c>
      <c r="T18" s="206">
        <v>0</v>
      </c>
      <c r="U18" s="206">
        <v>20.59</v>
      </c>
      <c r="V18" s="206">
        <v>0</v>
      </c>
      <c r="W18" s="206">
        <v>4.8099999999999996</v>
      </c>
      <c r="X18" s="206">
        <v>9.6199999999999992</v>
      </c>
      <c r="Y18" s="206">
        <v>0</v>
      </c>
      <c r="Z18" s="206">
        <v>28.85</v>
      </c>
      <c r="AA18" s="206">
        <v>7.83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4.88</v>
      </c>
      <c r="L19" s="206">
        <v>203.9</v>
      </c>
      <c r="M19" s="206">
        <v>27.03</v>
      </c>
      <c r="N19" s="206">
        <v>34.869999999999997</v>
      </c>
      <c r="O19" s="206">
        <v>0</v>
      </c>
      <c r="P19" s="206">
        <v>40.71</v>
      </c>
      <c r="Q19" s="206">
        <v>2.89</v>
      </c>
      <c r="R19" s="206">
        <v>6.24</v>
      </c>
      <c r="S19" s="206">
        <v>4.12</v>
      </c>
      <c r="T19" s="206">
        <v>0</v>
      </c>
      <c r="U19" s="206">
        <v>20.59</v>
      </c>
      <c r="V19" s="206">
        <v>0</v>
      </c>
      <c r="W19" s="206">
        <v>4.8099999999999996</v>
      </c>
      <c r="X19" s="206">
        <v>9.6199999999999992</v>
      </c>
      <c r="Y19" s="206">
        <v>0</v>
      </c>
      <c r="Z19" s="206">
        <v>28.85</v>
      </c>
      <c r="AA19" s="206">
        <v>7.83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4.88</v>
      </c>
      <c r="L20" s="206">
        <v>203.9</v>
      </c>
      <c r="M20" s="206">
        <v>27.14</v>
      </c>
      <c r="N20" s="206">
        <v>34.869999999999997</v>
      </c>
      <c r="O20" s="206">
        <v>0</v>
      </c>
      <c r="P20" s="206">
        <v>40.71</v>
      </c>
      <c r="Q20" s="206">
        <v>2.89</v>
      </c>
      <c r="R20" s="206">
        <v>5.23</v>
      </c>
      <c r="S20" s="206">
        <v>4.12</v>
      </c>
      <c r="T20" s="206">
        <v>0</v>
      </c>
      <c r="U20" s="206">
        <v>20.59</v>
      </c>
      <c r="V20" s="206">
        <v>0</v>
      </c>
      <c r="W20" s="206">
        <v>4.8099999999999996</v>
      </c>
      <c r="X20" s="206">
        <v>9.6199999999999992</v>
      </c>
      <c r="Y20" s="206">
        <v>0</v>
      </c>
      <c r="Z20" s="206">
        <v>28.85</v>
      </c>
      <c r="AA20" s="206">
        <v>7.83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2.02</v>
      </c>
      <c r="L21" s="206">
        <v>203.9</v>
      </c>
      <c r="M21" s="206">
        <v>27.14</v>
      </c>
      <c r="N21" s="206">
        <v>34.869999999999997</v>
      </c>
      <c r="O21" s="206">
        <v>0</v>
      </c>
      <c r="P21" s="206">
        <v>40.71</v>
      </c>
      <c r="Q21" s="206">
        <v>2.89</v>
      </c>
      <c r="R21" s="206">
        <v>5.5</v>
      </c>
      <c r="S21" s="206">
        <v>3.83</v>
      </c>
      <c r="T21" s="206">
        <v>0</v>
      </c>
      <c r="U21" s="206">
        <v>20.59</v>
      </c>
      <c r="V21" s="206">
        <v>0</v>
      </c>
      <c r="W21" s="206">
        <v>4.8099999999999996</v>
      </c>
      <c r="X21" s="206">
        <v>9.6199999999999992</v>
      </c>
      <c r="Y21" s="206">
        <v>0</v>
      </c>
      <c r="Z21" s="206">
        <v>28.85</v>
      </c>
      <c r="AA21" s="206">
        <v>7.83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2.0099999999999998</v>
      </c>
      <c r="L22" s="206">
        <v>203.9</v>
      </c>
      <c r="M22" s="206">
        <v>27.14</v>
      </c>
      <c r="N22" s="206">
        <v>34.869999999999997</v>
      </c>
      <c r="O22" s="206">
        <v>0</v>
      </c>
      <c r="P22" s="206">
        <v>40.71</v>
      </c>
      <c r="Q22" s="206">
        <v>2.89</v>
      </c>
      <c r="R22" s="206">
        <v>5.48</v>
      </c>
      <c r="S22" s="206">
        <v>3.83</v>
      </c>
      <c r="T22" s="206">
        <v>0</v>
      </c>
      <c r="U22" s="206">
        <v>20.59</v>
      </c>
      <c r="V22" s="206">
        <v>0</v>
      </c>
      <c r="W22" s="206">
        <v>4.8099999999999996</v>
      </c>
      <c r="X22" s="206">
        <v>9.6199999999999992</v>
      </c>
      <c r="Y22" s="206">
        <v>0</v>
      </c>
      <c r="Z22" s="206">
        <v>28.85</v>
      </c>
      <c r="AA22" s="206">
        <v>7.83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1.39</v>
      </c>
      <c r="L23" s="206">
        <v>203.9</v>
      </c>
      <c r="M23" s="206">
        <v>27.14</v>
      </c>
      <c r="N23" s="206">
        <v>34.869999999999997</v>
      </c>
      <c r="O23" s="206">
        <v>0</v>
      </c>
      <c r="P23" s="206">
        <v>40.71</v>
      </c>
      <c r="Q23" s="206">
        <v>2.89</v>
      </c>
      <c r="R23" s="206">
        <v>3.16</v>
      </c>
      <c r="S23" s="206">
        <v>3.35</v>
      </c>
      <c r="T23" s="206">
        <v>0</v>
      </c>
      <c r="U23" s="206">
        <v>20.59</v>
      </c>
      <c r="V23" s="206">
        <v>0</v>
      </c>
      <c r="W23" s="206">
        <v>4.8099999999999996</v>
      </c>
      <c r="X23" s="206">
        <v>9.6199999999999992</v>
      </c>
      <c r="Y23" s="206">
        <v>0</v>
      </c>
      <c r="Z23" s="206">
        <v>74.72</v>
      </c>
      <c r="AA23" s="206">
        <v>7.69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1.38</v>
      </c>
      <c r="L24" s="206">
        <v>203.9</v>
      </c>
      <c r="M24" s="206">
        <v>27.14</v>
      </c>
      <c r="N24" s="206">
        <v>34.86</v>
      </c>
      <c r="O24" s="206">
        <v>0</v>
      </c>
      <c r="P24" s="206">
        <v>40.71</v>
      </c>
      <c r="Q24" s="206">
        <v>2.89</v>
      </c>
      <c r="R24" s="206">
        <v>3.16</v>
      </c>
      <c r="S24" s="206">
        <v>3.35</v>
      </c>
      <c r="T24" s="206">
        <v>0</v>
      </c>
      <c r="U24" s="206">
        <v>20.59</v>
      </c>
      <c r="V24" s="206">
        <v>0</v>
      </c>
      <c r="W24" s="206">
        <v>4.8099999999999996</v>
      </c>
      <c r="X24" s="206">
        <v>9.6199999999999992</v>
      </c>
      <c r="Y24" s="206">
        <v>0</v>
      </c>
      <c r="Z24" s="206">
        <v>28.85</v>
      </c>
      <c r="AA24" s="206">
        <v>7.69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1.1299999999999999</v>
      </c>
      <c r="L25" s="206">
        <v>203.9</v>
      </c>
      <c r="M25" s="206">
        <v>27.14</v>
      </c>
      <c r="N25" s="206">
        <v>34.86</v>
      </c>
      <c r="O25" s="206">
        <v>0</v>
      </c>
      <c r="P25" s="206">
        <v>40.71</v>
      </c>
      <c r="Q25" s="206">
        <v>2.89</v>
      </c>
      <c r="R25" s="206">
        <v>3</v>
      </c>
      <c r="S25" s="206">
        <v>3</v>
      </c>
      <c r="T25" s="206">
        <v>0</v>
      </c>
      <c r="U25" s="206">
        <v>20.59</v>
      </c>
      <c r="V25" s="206">
        <v>0</v>
      </c>
      <c r="W25" s="206">
        <v>4.8099999999999996</v>
      </c>
      <c r="X25" s="206">
        <v>8.5500000000000007</v>
      </c>
      <c r="Y25" s="206">
        <v>0</v>
      </c>
      <c r="Z25" s="206">
        <v>28.85</v>
      </c>
      <c r="AA25" s="206">
        <v>7.69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4.8899999999999997</v>
      </c>
      <c r="L26" s="206">
        <v>240.45</v>
      </c>
      <c r="M26" s="206">
        <v>27.14</v>
      </c>
      <c r="N26" s="206">
        <v>34.86</v>
      </c>
      <c r="O26" s="206">
        <v>0</v>
      </c>
      <c r="P26" s="206">
        <v>40.71</v>
      </c>
      <c r="Q26" s="206">
        <v>2.89</v>
      </c>
      <c r="R26" s="206">
        <v>12.51</v>
      </c>
      <c r="S26" s="206">
        <v>8.1</v>
      </c>
      <c r="T26" s="206">
        <v>0</v>
      </c>
      <c r="U26" s="206">
        <v>20.59</v>
      </c>
      <c r="V26" s="206">
        <v>5.35</v>
      </c>
      <c r="W26" s="206">
        <v>13.66</v>
      </c>
      <c r="X26" s="206">
        <v>29.01</v>
      </c>
      <c r="Y26" s="206">
        <v>0</v>
      </c>
      <c r="Z26" s="206">
        <v>55.71</v>
      </c>
      <c r="AA26" s="206">
        <v>17.239999999999998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4.05</v>
      </c>
      <c r="L27" s="206">
        <v>259.69</v>
      </c>
      <c r="M27" s="206">
        <v>27.14</v>
      </c>
      <c r="N27" s="206">
        <v>34.86</v>
      </c>
      <c r="O27" s="206">
        <v>0</v>
      </c>
      <c r="P27" s="206">
        <v>40.71</v>
      </c>
      <c r="Q27" s="206">
        <v>2.89</v>
      </c>
      <c r="R27" s="206">
        <v>12.51</v>
      </c>
      <c r="S27" s="206">
        <v>7.79</v>
      </c>
      <c r="T27" s="206">
        <v>0</v>
      </c>
      <c r="U27" s="206">
        <v>20.59</v>
      </c>
      <c r="V27" s="206">
        <v>3.26</v>
      </c>
      <c r="W27" s="206">
        <v>13.36</v>
      </c>
      <c r="X27" s="206">
        <v>29.02</v>
      </c>
      <c r="Y27" s="206">
        <v>0</v>
      </c>
      <c r="Z27" s="206">
        <v>61.85</v>
      </c>
      <c r="AA27" s="206">
        <v>24.61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53.36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4.8099999999999996</v>
      </c>
      <c r="L28" s="206">
        <v>370.29</v>
      </c>
      <c r="M28" s="206">
        <v>27.14</v>
      </c>
      <c r="N28" s="206">
        <v>34.86</v>
      </c>
      <c r="O28" s="206">
        <v>0</v>
      </c>
      <c r="P28" s="206">
        <v>40.71</v>
      </c>
      <c r="Q28" s="206">
        <v>6.45</v>
      </c>
      <c r="R28" s="206">
        <v>12.51</v>
      </c>
      <c r="S28" s="206">
        <v>7.79</v>
      </c>
      <c r="T28" s="206">
        <v>0</v>
      </c>
      <c r="U28" s="206">
        <v>20.59</v>
      </c>
      <c r="V28" s="206">
        <v>3.26</v>
      </c>
      <c r="W28" s="206">
        <v>13.44</v>
      </c>
      <c r="X28" s="206">
        <v>29.02</v>
      </c>
      <c r="Y28" s="206">
        <v>0</v>
      </c>
      <c r="Z28" s="206">
        <v>74.72</v>
      </c>
      <c r="AA28" s="206">
        <v>26.61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0.25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4.8099999999999996</v>
      </c>
      <c r="L29" s="206">
        <v>370.29</v>
      </c>
      <c r="M29" s="206">
        <v>27.14</v>
      </c>
      <c r="N29" s="206">
        <v>34.86</v>
      </c>
      <c r="O29" s="206">
        <v>0</v>
      </c>
      <c r="P29" s="206">
        <v>40.71</v>
      </c>
      <c r="Q29" s="206">
        <v>6.45</v>
      </c>
      <c r="R29" s="206">
        <v>12.51</v>
      </c>
      <c r="S29" s="206">
        <v>7.79</v>
      </c>
      <c r="T29" s="206">
        <v>0</v>
      </c>
      <c r="U29" s="206">
        <v>20.59</v>
      </c>
      <c r="V29" s="206">
        <v>3.26</v>
      </c>
      <c r="W29" s="206">
        <v>13.44</v>
      </c>
      <c r="X29" s="206">
        <v>29.02</v>
      </c>
      <c r="Y29" s="206">
        <v>0</v>
      </c>
      <c r="Z29" s="206">
        <v>74.72</v>
      </c>
      <c r="AA29" s="206">
        <v>26.61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1.1499999999999999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4.8099999999999996</v>
      </c>
      <c r="L30" s="206">
        <v>370.29</v>
      </c>
      <c r="M30" s="206">
        <v>27.14</v>
      </c>
      <c r="N30" s="206">
        <v>34.86</v>
      </c>
      <c r="O30" s="206">
        <v>0</v>
      </c>
      <c r="P30" s="206">
        <v>40.71</v>
      </c>
      <c r="Q30" s="206">
        <v>6.45</v>
      </c>
      <c r="R30" s="206">
        <v>12.51</v>
      </c>
      <c r="S30" s="206">
        <v>7.79</v>
      </c>
      <c r="T30" s="206">
        <v>0</v>
      </c>
      <c r="U30" s="206">
        <v>20.59</v>
      </c>
      <c r="V30" s="206">
        <v>3.11</v>
      </c>
      <c r="W30" s="206">
        <v>13.44</v>
      </c>
      <c r="X30" s="206">
        <v>29.02</v>
      </c>
      <c r="Y30" s="206">
        <v>0</v>
      </c>
      <c r="Z30" s="206">
        <v>74.72</v>
      </c>
      <c r="AA30" s="206">
        <v>26.61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3.3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4.8099999999999996</v>
      </c>
      <c r="L31" s="206">
        <v>370.29</v>
      </c>
      <c r="M31" s="206">
        <v>27.14</v>
      </c>
      <c r="N31" s="206">
        <v>34.86</v>
      </c>
      <c r="O31" s="206">
        <v>0</v>
      </c>
      <c r="P31" s="206">
        <v>40.71</v>
      </c>
      <c r="Q31" s="206">
        <v>6.45</v>
      </c>
      <c r="R31" s="206">
        <v>12.51</v>
      </c>
      <c r="S31" s="206">
        <v>7.79</v>
      </c>
      <c r="T31" s="206">
        <v>0</v>
      </c>
      <c r="U31" s="206">
        <v>20.59</v>
      </c>
      <c r="V31" s="206">
        <v>3.11</v>
      </c>
      <c r="W31" s="206">
        <v>13.17</v>
      </c>
      <c r="X31" s="206">
        <v>29.02</v>
      </c>
      <c r="Y31" s="206">
        <v>0</v>
      </c>
      <c r="Z31" s="206">
        <v>74.72</v>
      </c>
      <c r="AA31" s="206">
        <v>26.61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8.8699999999999992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4.8099999999999996</v>
      </c>
      <c r="L32" s="206">
        <v>370.29</v>
      </c>
      <c r="M32" s="206">
        <v>27.14</v>
      </c>
      <c r="N32" s="206">
        <v>34.86</v>
      </c>
      <c r="O32" s="206">
        <v>0</v>
      </c>
      <c r="P32" s="206">
        <v>40.71</v>
      </c>
      <c r="Q32" s="206">
        <v>6.45</v>
      </c>
      <c r="R32" s="206">
        <v>12.51</v>
      </c>
      <c r="S32" s="206">
        <v>7.79</v>
      </c>
      <c r="T32" s="206">
        <v>0</v>
      </c>
      <c r="U32" s="206">
        <v>20.59</v>
      </c>
      <c r="V32" s="206">
        <v>3.11</v>
      </c>
      <c r="W32" s="206">
        <v>13.17</v>
      </c>
      <c r="X32" s="206">
        <v>29.02</v>
      </c>
      <c r="Y32" s="206">
        <v>0</v>
      </c>
      <c r="Z32" s="206">
        <v>74.72</v>
      </c>
      <c r="AA32" s="206">
        <v>26.61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14.9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4.8099999999999996</v>
      </c>
      <c r="L33" s="206">
        <v>370.29</v>
      </c>
      <c r="M33" s="206">
        <v>27.14</v>
      </c>
      <c r="N33" s="206">
        <v>34.86</v>
      </c>
      <c r="O33" s="206">
        <v>0</v>
      </c>
      <c r="P33" s="206">
        <v>40.71</v>
      </c>
      <c r="Q33" s="206">
        <v>6.45</v>
      </c>
      <c r="R33" s="206">
        <v>12.51</v>
      </c>
      <c r="S33" s="206">
        <v>7.79</v>
      </c>
      <c r="T33" s="206">
        <v>0</v>
      </c>
      <c r="U33" s="206">
        <v>20.59</v>
      </c>
      <c r="V33" s="206">
        <v>2.89</v>
      </c>
      <c r="W33" s="206">
        <v>13.42</v>
      </c>
      <c r="X33" s="206">
        <v>29.02</v>
      </c>
      <c r="Y33" s="206">
        <v>0</v>
      </c>
      <c r="Z33" s="206">
        <v>74.72</v>
      </c>
      <c r="AA33" s="206">
        <v>26.61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18.7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4.8099999999999996</v>
      </c>
      <c r="L34" s="206">
        <v>370.29</v>
      </c>
      <c r="M34" s="206">
        <v>27.14</v>
      </c>
      <c r="N34" s="206">
        <v>34.86</v>
      </c>
      <c r="O34" s="206">
        <v>0</v>
      </c>
      <c r="P34" s="206">
        <v>40.71</v>
      </c>
      <c r="Q34" s="206">
        <v>6.45</v>
      </c>
      <c r="R34" s="206">
        <v>12.51</v>
      </c>
      <c r="S34" s="206">
        <v>7.79</v>
      </c>
      <c r="T34" s="206">
        <v>0</v>
      </c>
      <c r="U34" s="206">
        <v>20.59</v>
      </c>
      <c r="V34" s="206">
        <v>2.89</v>
      </c>
      <c r="W34" s="206">
        <v>13.44</v>
      </c>
      <c r="X34" s="206">
        <v>29.02</v>
      </c>
      <c r="Y34" s="206">
        <v>0</v>
      </c>
      <c r="Z34" s="206">
        <v>74.72</v>
      </c>
      <c r="AA34" s="206">
        <v>26.61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18.7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4.8099999999999996</v>
      </c>
      <c r="L35" s="206">
        <v>370.29</v>
      </c>
      <c r="M35" s="206">
        <v>27.14</v>
      </c>
      <c r="N35" s="206">
        <v>34.86</v>
      </c>
      <c r="O35" s="206">
        <v>0</v>
      </c>
      <c r="P35" s="206">
        <v>40.71</v>
      </c>
      <c r="Q35" s="206">
        <v>6.45</v>
      </c>
      <c r="R35" s="206">
        <v>12.51</v>
      </c>
      <c r="S35" s="206">
        <v>7.79</v>
      </c>
      <c r="T35" s="206">
        <v>0</v>
      </c>
      <c r="U35" s="206">
        <v>20.59</v>
      </c>
      <c r="V35" s="206">
        <v>2.89</v>
      </c>
      <c r="W35" s="206">
        <v>13.44</v>
      </c>
      <c r="X35" s="206">
        <v>29.02</v>
      </c>
      <c r="Y35" s="206">
        <v>0</v>
      </c>
      <c r="Z35" s="206">
        <v>74.72</v>
      </c>
      <c r="AA35" s="206">
        <v>26.61</v>
      </c>
      <c r="AB35" s="206">
        <v>0</v>
      </c>
      <c r="AC35" s="206">
        <v>12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18.7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4.8099999999999996</v>
      </c>
      <c r="L36" s="206">
        <v>370.29</v>
      </c>
      <c r="M36" s="206">
        <v>27.14</v>
      </c>
      <c r="N36" s="206">
        <v>34.86</v>
      </c>
      <c r="O36" s="206">
        <v>0</v>
      </c>
      <c r="P36" s="206">
        <v>40.71</v>
      </c>
      <c r="Q36" s="206">
        <v>6.45</v>
      </c>
      <c r="R36" s="206">
        <v>12.51</v>
      </c>
      <c r="S36" s="206">
        <v>7.79</v>
      </c>
      <c r="T36" s="206">
        <v>0</v>
      </c>
      <c r="U36" s="206">
        <v>20.59</v>
      </c>
      <c r="V36" s="206">
        <v>2.89</v>
      </c>
      <c r="W36" s="206">
        <v>13.44</v>
      </c>
      <c r="X36" s="206">
        <v>29.02</v>
      </c>
      <c r="Y36" s="206">
        <v>0</v>
      </c>
      <c r="Z36" s="206">
        <v>74.72</v>
      </c>
      <c r="AA36" s="206">
        <v>26.61</v>
      </c>
      <c r="AB36" s="206">
        <v>0</v>
      </c>
      <c r="AC36" s="206">
        <v>12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18.7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4.8099999999999996</v>
      </c>
      <c r="L37" s="206">
        <v>376.93</v>
      </c>
      <c r="M37" s="206">
        <v>27.14</v>
      </c>
      <c r="N37" s="206">
        <v>34.86</v>
      </c>
      <c r="O37" s="206">
        <v>0</v>
      </c>
      <c r="P37" s="206">
        <v>40.71</v>
      </c>
      <c r="Q37" s="206">
        <v>6.45</v>
      </c>
      <c r="R37" s="206">
        <v>12.51</v>
      </c>
      <c r="S37" s="206">
        <v>7.79</v>
      </c>
      <c r="T37" s="206">
        <v>0</v>
      </c>
      <c r="U37" s="206">
        <v>20.59</v>
      </c>
      <c r="V37" s="206">
        <v>2.77</v>
      </c>
      <c r="W37" s="206">
        <v>13.44</v>
      </c>
      <c r="X37" s="206">
        <v>29.02</v>
      </c>
      <c r="Y37" s="206">
        <v>0</v>
      </c>
      <c r="Z37" s="206">
        <v>74.72</v>
      </c>
      <c r="AA37" s="206">
        <v>26.61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18.7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4.8099999999999996</v>
      </c>
      <c r="L38" s="206">
        <v>376.93</v>
      </c>
      <c r="M38" s="206">
        <v>27.14</v>
      </c>
      <c r="N38" s="206">
        <v>34.86</v>
      </c>
      <c r="O38" s="206">
        <v>0</v>
      </c>
      <c r="P38" s="206">
        <v>40.71</v>
      </c>
      <c r="Q38" s="206">
        <v>6.45</v>
      </c>
      <c r="R38" s="206">
        <v>12.51</v>
      </c>
      <c r="S38" s="206">
        <v>7.79</v>
      </c>
      <c r="T38" s="206">
        <v>0</v>
      </c>
      <c r="U38" s="206">
        <v>20.59</v>
      </c>
      <c r="V38" s="206">
        <v>2.77</v>
      </c>
      <c r="W38" s="206">
        <v>13.44</v>
      </c>
      <c r="X38" s="206">
        <v>29.02</v>
      </c>
      <c r="Y38" s="206">
        <v>0</v>
      </c>
      <c r="Z38" s="206">
        <v>74.72</v>
      </c>
      <c r="AA38" s="206">
        <v>26.61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18.7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4.8099999999999996</v>
      </c>
      <c r="L39" s="206">
        <v>376.93</v>
      </c>
      <c r="M39" s="206">
        <v>27.14</v>
      </c>
      <c r="N39" s="206">
        <v>34.86</v>
      </c>
      <c r="O39" s="206">
        <v>0</v>
      </c>
      <c r="P39" s="206">
        <v>40.71</v>
      </c>
      <c r="Q39" s="206">
        <v>6.45</v>
      </c>
      <c r="R39" s="206">
        <v>12.51</v>
      </c>
      <c r="S39" s="206">
        <v>7.79</v>
      </c>
      <c r="T39" s="206">
        <v>0</v>
      </c>
      <c r="U39" s="206">
        <v>20.59</v>
      </c>
      <c r="V39" s="206">
        <v>2.83</v>
      </c>
      <c r="W39" s="206">
        <v>13.44</v>
      </c>
      <c r="X39" s="206">
        <v>29.02</v>
      </c>
      <c r="Y39" s="206">
        <v>0</v>
      </c>
      <c r="Z39" s="206">
        <v>74.72</v>
      </c>
      <c r="AA39" s="206">
        <v>26.61</v>
      </c>
      <c r="AB39" s="206">
        <v>0</v>
      </c>
      <c r="AC39" s="206">
        <v>12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18.7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4.8099999999999996</v>
      </c>
      <c r="L40" s="206">
        <v>376.93</v>
      </c>
      <c r="M40" s="206">
        <v>27.14</v>
      </c>
      <c r="N40" s="206">
        <v>34.86</v>
      </c>
      <c r="O40" s="206">
        <v>0</v>
      </c>
      <c r="P40" s="206">
        <v>40.71</v>
      </c>
      <c r="Q40" s="206">
        <v>6.45</v>
      </c>
      <c r="R40" s="206">
        <v>12.51</v>
      </c>
      <c r="S40" s="206">
        <v>7.79</v>
      </c>
      <c r="T40" s="206">
        <v>0</v>
      </c>
      <c r="U40" s="206">
        <v>20.59</v>
      </c>
      <c r="V40" s="206">
        <v>2.83</v>
      </c>
      <c r="W40" s="206">
        <v>13.44</v>
      </c>
      <c r="X40" s="206">
        <v>29.02</v>
      </c>
      <c r="Y40" s="206">
        <v>0</v>
      </c>
      <c r="Z40" s="206">
        <v>74.72</v>
      </c>
      <c r="AA40" s="206">
        <v>26.61</v>
      </c>
      <c r="AB40" s="206">
        <v>0</v>
      </c>
      <c r="AC40" s="206">
        <v>12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18.7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4.8099999999999996</v>
      </c>
      <c r="L41" s="206">
        <v>376.93</v>
      </c>
      <c r="M41" s="206">
        <v>27.14</v>
      </c>
      <c r="N41" s="206">
        <v>34.86</v>
      </c>
      <c r="O41" s="206">
        <v>0</v>
      </c>
      <c r="P41" s="206">
        <v>40.71</v>
      </c>
      <c r="Q41" s="206">
        <v>6.45</v>
      </c>
      <c r="R41" s="206">
        <v>12.51</v>
      </c>
      <c r="S41" s="206">
        <v>7.79</v>
      </c>
      <c r="T41" s="206">
        <v>0</v>
      </c>
      <c r="U41" s="206">
        <v>20.59</v>
      </c>
      <c r="V41" s="206">
        <v>2.83</v>
      </c>
      <c r="W41" s="206">
        <v>13.44</v>
      </c>
      <c r="X41" s="206">
        <v>29.02</v>
      </c>
      <c r="Y41" s="206">
        <v>0</v>
      </c>
      <c r="Z41" s="206">
        <v>74.72</v>
      </c>
      <c r="AA41" s="206">
        <v>26.61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18.7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4.8099999999999996</v>
      </c>
      <c r="L42" s="206">
        <v>376.93</v>
      </c>
      <c r="M42" s="206">
        <v>27.14</v>
      </c>
      <c r="N42" s="206">
        <v>34.86</v>
      </c>
      <c r="O42" s="206">
        <v>0</v>
      </c>
      <c r="P42" s="206">
        <v>40.71</v>
      </c>
      <c r="Q42" s="206">
        <v>6.45</v>
      </c>
      <c r="R42" s="206">
        <v>12.51</v>
      </c>
      <c r="S42" s="206">
        <v>7.79</v>
      </c>
      <c r="T42" s="206">
        <v>0</v>
      </c>
      <c r="U42" s="206">
        <v>20.59</v>
      </c>
      <c r="V42" s="206">
        <v>2.83</v>
      </c>
      <c r="W42" s="206">
        <v>13.44</v>
      </c>
      <c r="X42" s="206">
        <v>29.02</v>
      </c>
      <c r="Y42" s="206">
        <v>0</v>
      </c>
      <c r="Z42" s="206">
        <v>74.72</v>
      </c>
      <c r="AA42" s="206">
        <v>26.61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18.7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4.8099999999999996</v>
      </c>
      <c r="L43" s="206">
        <v>376.93</v>
      </c>
      <c r="M43" s="206">
        <v>27.14</v>
      </c>
      <c r="N43" s="206">
        <v>34.86</v>
      </c>
      <c r="O43" s="206">
        <v>0</v>
      </c>
      <c r="P43" s="206">
        <v>40.71</v>
      </c>
      <c r="Q43" s="206">
        <v>6.45</v>
      </c>
      <c r="R43" s="206">
        <v>12.51</v>
      </c>
      <c r="S43" s="206">
        <v>7.79</v>
      </c>
      <c r="T43" s="206">
        <v>0</v>
      </c>
      <c r="U43" s="206">
        <v>20.59</v>
      </c>
      <c r="V43" s="206">
        <v>2.83</v>
      </c>
      <c r="W43" s="206">
        <v>13.44</v>
      </c>
      <c r="X43" s="206">
        <v>29.02</v>
      </c>
      <c r="Y43" s="206">
        <v>0</v>
      </c>
      <c r="Z43" s="206">
        <v>74.72</v>
      </c>
      <c r="AA43" s="206">
        <v>26.61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18.7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4.8099999999999996</v>
      </c>
      <c r="L44" s="206">
        <v>376.93</v>
      </c>
      <c r="M44" s="206">
        <v>27.14</v>
      </c>
      <c r="N44" s="206">
        <v>34.86</v>
      </c>
      <c r="O44" s="206">
        <v>0</v>
      </c>
      <c r="P44" s="206">
        <v>40.71</v>
      </c>
      <c r="Q44" s="206">
        <v>6.45</v>
      </c>
      <c r="R44" s="206">
        <v>12.51</v>
      </c>
      <c r="S44" s="206">
        <v>7.79</v>
      </c>
      <c r="T44" s="206">
        <v>0</v>
      </c>
      <c r="U44" s="206">
        <v>20.59</v>
      </c>
      <c r="V44" s="206">
        <v>2.83</v>
      </c>
      <c r="W44" s="206">
        <v>13.44</v>
      </c>
      <c r="X44" s="206">
        <v>29.02</v>
      </c>
      <c r="Y44" s="206">
        <v>0</v>
      </c>
      <c r="Z44" s="206">
        <v>74.72</v>
      </c>
      <c r="AA44" s="206">
        <v>26.61</v>
      </c>
      <c r="AB44" s="206">
        <v>0</v>
      </c>
      <c r="AC44" s="206">
        <v>7.16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18.7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4.8099999999999996</v>
      </c>
      <c r="L45" s="206">
        <v>376.93</v>
      </c>
      <c r="M45" s="206">
        <v>27.14</v>
      </c>
      <c r="N45" s="206">
        <v>34.86</v>
      </c>
      <c r="O45" s="206">
        <v>0</v>
      </c>
      <c r="P45" s="206">
        <v>40.71</v>
      </c>
      <c r="Q45" s="206">
        <v>6.45</v>
      </c>
      <c r="R45" s="206">
        <v>12.51</v>
      </c>
      <c r="S45" s="206">
        <v>7.79</v>
      </c>
      <c r="T45" s="206">
        <v>0</v>
      </c>
      <c r="U45" s="206">
        <v>20.59</v>
      </c>
      <c r="V45" s="206">
        <v>2.83</v>
      </c>
      <c r="W45" s="206">
        <v>13.44</v>
      </c>
      <c r="X45" s="206">
        <v>29.02</v>
      </c>
      <c r="Y45" s="206">
        <v>0</v>
      </c>
      <c r="Z45" s="206">
        <v>74.72</v>
      </c>
      <c r="AA45" s="206">
        <v>26.61</v>
      </c>
      <c r="AB45" s="206">
        <v>0</v>
      </c>
      <c r="AC45" s="206">
        <v>7.16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18.7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4.8099999999999996</v>
      </c>
      <c r="L46" s="206">
        <v>376.93</v>
      </c>
      <c r="M46" s="206">
        <v>27.14</v>
      </c>
      <c r="N46" s="206">
        <v>34.86</v>
      </c>
      <c r="O46" s="206">
        <v>0</v>
      </c>
      <c r="P46" s="206">
        <v>40.71</v>
      </c>
      <c r="Q46" s="206">
        <v>6.45</v>
      </c>
      <c r="R46" s="206">
        <v>12.51</v>
      </c>
      <c r="S46" s="206">
        <v>7.79</v>
      </c>
      <c r="T46" s="206">
        <v>0</v>
      </c>
      <c r="U46" s="206">
        <v>20.59</v>
      </c>
      <c r="V46" s="206">
        <v>2.83</v>
      </c>
      <c r="W46" s="206">
        <v>13.44</v>
      </c>
      <c r="X46" s="206">
        <v>29.02</v>
      </c>
      <c r="Y46" s="206">
        <v>0</v>
      </c>
      <c r="Z46" s="206">
        <v>74.72</v>
      </c>
      <c r="AA46" s="206">
        <v>26.61</v>
      </c>
      <c r="AB46" s="206">
        <v>0</v>
      </c>
      <c r="AC46" s="206">
        <v>7.16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57.47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18.7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4.8099999999999996</v>
      </c>
      <c r="L47" s="206">
        <v>370.29</v>
      </c>
      <c r="M47" s="206">
        <v>27.14</v>
      </c>
      <c r="N47" s="206">
        <v>34.86</v>
      </c>
      <c r="O47" s="206">
        <v>0</v>
      </c>
      <c r="P47" s="206">
        <v>40.71</v>
      </c>
      <c r="Q47" s="206">
        <v>6.45</v>
      </c>
      <c r="R47" s="206">
        <v>12.51</v>
      </c>
      <c r="S47" s="206">
        <v>7.79</v>
      </c>
      <c r="T47" s="206">
        <v>0</v>
      </c>
      <c r="U47" s="206">
        <v>20.59</v>
      </c>
      <c r="V47" s="206">
        <v>2.86</v>
      </c>
      <c r="W47" s="206">
        <v>13.44</v>
      </c>
      <c r="X47" s="206">
        <v>29.02</v>
      </c>
      <c r="Y47" s="206">
        <v>0</v>
      </c>
      <c r="Z47" s="206">
        <v>74.72</v>
      </c>
      <c r="AA47" s="206">
        <v>26.61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57.47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18.7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4.8099999999999996</v>
      </c>
      <c r="L48" s="206">
        <v>307.77999999999997</v>
      </c>
      <c r="M48" s="206">
        <v>27.14</v>
      </c>
      <c r="N48" s="206">
        <v>34.86</v>
      </c>
      <c r="O48" s="206">
        <v>0</v>
      </c>
      <c r="P48" s="206">
        <v>40.71</v>
      </c>
      <c r="Q48" s="206">
        <v>2.89</v>
      </c>
      <c r="R48" s="206">
        <v>12.51</v>
      </c>
      <c r="S48" s="206">
        <v>7.79</v>
      </c>
      <c r="T48" s="206">
        <v>0</v>
      </c>
      <c r="U48" s="206">
        <v>20.59</v>
      </c>
      <c r="V48" s="206">
        <v>2.86</v>
      </c>
      <c r="W48" s="206">
        <v>13.44</v>
      </c>
      <c r="X48" s="206">
        <v>29.02</v>
      </c>
      <c r="Y48" s="206">
        <v>0</v>
      </c>
      <c r="Z48" s="206">
        <v>74.72</v>
      </c>
      <c r="AA48" s="206">
        <v>26.61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57.47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18.7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4.96</v>
      </c>
      <c r="L49" s="206">
        <v>307.77999999999997</v>
      </c>
      <c r="M49" s="206">
        <v>27.14</v>
      </c>
      <c r="N49" s="206">
        <v>34.86</v>
      </c>
      <c r="O49" s="206">
        <v>0</v>
      </c>
      <c r="P49" s="206">
        <v>40.71</v>
      </c>
      <c r="Q49" s="206">
        <v>2.89</v>
      </c>
      <c r="R49" s="206">
        <v>12.51</v>
      </c>
      <c r="S49" s="206">
        <v>7.79</v>
      </c>
      <c r="T49" s="206">
        <v>0</v>
      </c>
      <c r="U49" s="206">
        <v>19.739999999999998</v>
      </c>
      <c r="V49" s="206">
        <v>2.86</v>
      </c>
      <c r="W49" s="206">
        <v>13.44</v>
      </c>
      <c r="X49" s="206">
        <v>29.02</v>
      </c>
      <c r="Y49" s="206">
        <v>0</v>
      </c>
      <c r="Z49" s="206">
        <v>74.72</v>
      </c>
      <c r="AA49" s="206">
        <v>26.61</v>
      </c>
      <c r="AB49" s="206">
        <v>0</v>
      </c>
      <c r="AC49" s="206">
        <v>7.79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57.47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18.7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4.8099999999999996</v>
      </c>
      <c r="L50" s="206">
        <v>288.54000000000002</v>
      </c>
      <c r="M50" s="206">
        <v>27.14</v>
      </c>
      <c r="N50" s="206">
        <v>34.86</v>
      </c>
      <c r="O50" s="206">
        <v>0</v>
      </c>
      <c r="P50" s="206">
        <v>40.71</v>
      </c>
      <c r="Q50" s="206">
        <v>2.89</v>
      </c>
      <c r="R50" s="206">
        <v>12.51</v>
      </c>
      <c r="S50" s="206">
        <v>7.79</v>
      </c>
      <c r="T50" s="206">
        <v>0</v>
      </c>
      <c r="U50" s="206">
        <v>19.739999999999998</v>
      </c>
      <c r="V50" s="206">
        <v>2.86</v>
      </c>
      <c r="W50" s="206">
        <v>13.44</v>
      </c>
      <c r="X50" s="206">
        <v>29.02</v>
      </c>
      <c r="Y50" s="206">
        <v>0</v>
      </c>
      <c r="Z50" s="206">
        <v>74.72</v>
      </c>
      <c r="AA50" s="206">
        <v>26.61</v>
      </c>
      <c r="AB50" s="206">
        <v>0</v>
      </c>
      <c r="AC50" s="206">
        <v>7.79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57.47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18.7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4.8099999999999996</v>
      </c>
      <c r="L51" s="206">
        <v>259.68</v>
      </c>
      <c r="M51" s="206">
        <v>27.14</v>
      </c>
      <c r="N51" s="206">
        <v>34.86</v>
      </c>
      <c r="O51" s="206">
        <v>0</v>
      </c>
      <c r="P51" s="206">
        <v>40.72</v>
      </c>
      <c r="Q51" s="206">
        <v>2.88</v>
      </c>
      <c r="R51" s="206">
        <v>12.51</v>
      </c>
      <c r="S51" s="206">
        <v>8.1</v>
      </c>
      <c r="T51" s="206">
        <v>0</v>
      </c>
      <c r="U51" s="206">
        <v>19.739999999999998</v>
      </c>
      <c r="V51" s="206">
        <v>2.86</v>
      </c>
      <c r="W51" s="206">
        <v>13.44</v>
      </c>
      <c r="X51" s="206">
        <v>26.31</v>
      </c>
      <c r="Y51" s="206">
        <v>0</v>
      </c>
      <c r="Z51" s="206">
        <v>74.72</v>
      </c>
      <c r="AA51" s="206">
        <v>26.61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57.47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18.7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4.8099999999999996</v>
      </c>
      <c r="L52" s="206">
        <v>240.45</v>
      </c>
      <c r="M52" s="206">
        <v>27.14</v>
      </c>
      <c r="N52" s="206">
        <v>34.86</v>
      </c>
      <c r="O52" s="206">
        <v>0</v>
      </c>
      <c r="P52" s="206">
        <v>40.72</v>
      </c>
      <c r="Q52" s="206">
        <v>2.88</v>
      </c>
      <c r="R52" s="206">
        <v>12.51</v>
      </c>
      <c r="S52" s="206">
        <v>7.79</v>
      </c>
      <c r="T52" s="206">
        <v>0</v>
      </c>
      <c r="U52" s="206">
        <v>19.739999999999998</v>
      </c>
      <c r="V52" s="206">
        <v>2.86</v>
      </c>
      <c r="W52" s="206">
        <v>13.44</v>
      </c>
      <c r="X52" s="206">
        <v>23.22</v>
      </c>
      <c r="Y52" s="206">
        <v>0</v>
      </c>
      <c r="Z52" s="206">
        <v>74.72</v>
      </c>
      <c r="AA52" s="206">
        <v>26.61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18.7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4.25</v>
      </c>
      <c r="L53" s="206">
        <v>217.56</v>
      </c>
      <c r="M53" s="206">
        <v>27.14</v>
      </c>
      <c r="N53" s="206">
        <v>34.86</v>
      </c>
      <c r="O53" s="206">
        <v>0</v>
      </c>
      <c r="P53" s="206">
        <v>38.72</v>
      </c>
      <c r="Q53" s="206">
        <v>2.89</v>
      </c>
      <c r="R53" s="206">
        <v>12.51</v>
      </c>
      <c r="S53" s="206">
        <v>7.79</v>
      </c>
      <c r="T53" s="206">
        <v>0</v>
      </c>
      <c r="U53" s="206">
        <v>19.739999999999998</v>
      </c>
      <c r="V53" s="206">
        <v>2.86</v>
      </c>
      <c r="W53" s="206">
        <v>13.44</v>
      </c>
      <c r="X53" s="206">
        <v>23.22</v>
      </c>
      <c r="Y53" s="206">
        <v>0</v>
      </c>
      <c r="Z53" s="206">
        <v>74.72</v>
      </c>
      <c r="AA53" s="206">
        <v>26.61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18.7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4.8099999999999996</v>
      </c>
      <c r="L54" s="206">
        <v>200.32</v>
      </c>
      <c r="M54" s="206">
        <v>27.14</v>
      </c>
      <c r="N54" s="206">
        <v>34.86</v>
      </c>
      <c r="O54" s="206">
        <v>0</v>
      </c>
      <c r="P54" s="206">
        <v>38.72</v>
      </c>
      <c r="Q54" s="206">
        <v>2.89</v>
      </c>
      <c r="R54" s="206">
        <v>12.51</v>
      </c>
      <c r="S54" s="206">
        <v>7.79</v>
      </c>
      <c r="T54" s="206">
        <v>0</v>
      </c>
      <c r="U54" s="206">
        <v>19.739999999999998</v>
      </c>
      <c r="V54" s="206">
        <v>2.86</v>
      </c>
      <c r="W54" s="206">
        <v>13.44</v>
      </c>
      <c r="X54" s="206">
        <v>23.22</v>
      </c>
      <c r="Y54" s="206">
        <v>0</v>
      </c>
      <c r="Z54" s="206">
        <v>74.72</v>
      </c>
      <c r="AA54" s="206">
        <v>26.61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18.7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4.8099999999999996</v>
      </c>
      <c r="L55" s="206">
        <v>203.9</v>
      </c>
      <c r="M55" s="206">
        <v>27.14</v>
      </c>
      <c r="N55" s="206">
        <v>34.86</v>
      </c>
      <c r="O55" s="206">
        <v>0</v>
      </c>
      <c r="P55" s="206">
        <v>38.72</v>
      </c>
      <c r="Q55" s="206">
        <v>2.89</v>
      </c>
      <c r="R55" s="206">
        <v>12.51</v>
      </c>
      <c r="S55" s="206">
        <v>7.79</v>
      </c>
      <c r="T55" s="206">
        <v>0</v>
      </c>
      <c r="U55" s="206">
        <v>19.739999999999998</v>
      </c>
      <c r="V55" s="206">
        <v>4.82</v>
      </c>
      <c r="W55" s="206">
        <v>13.44</v>
      </c>
      <c r="X55" s="206">
        <v>27.36</v>
      </c>
      <c r="Y55" s="206">
        <v>0</v>
      </c>
      <c r="Z55" s="206">
        <v>74.72</v>
      </c>
      <c r="AA55" s="206">
        <v>26.61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18.7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4.8099999999999996</v>
      </c>
      <c r="L56" s="206">
        <v>203.9</v>
      </c>
      <c r="M56" s="206">
        <v>27.14</v>
      </c>
      <c r="N56" s="206">
        <v>34.86</v>
      </c>
      <c r="O56" s="206">
        <v>0</v>
      </c>
      <c r="P56" s="206">
        <v>38.72</v>
      </c>
      <c r="Q56" s="206">
        <v>2.89</v>
      </c>
      <c r="R56" s="206">
        <v>12.51</v>
      </c>
      <c r="S56" s="206">
        <v>7.79</v>
      </c>
      <c r="T56" s="206">
        <v>0</v>
      </c>
      <c r="U56" s="206">
        <v>19.739999999999998</v>
      </c>
      <c r="V56" s="206">
        <v>4.82</v>
      </c>
      <c r="W56" s="206">
        <v>13.44</v>
      </c>
      <c r="X56" s="206">
        <v>29.02</v>
      </c>
      <c r="Y56" s="206">
        <v>0</v>
      </c>
      <c r="Z56" s="206">
        <v>74.72</v>
      </c>
      <c r="AA56" s="206">
        <v>26.61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18.7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4.8099999999999996</v>
      </c>
      <c r="L57" s="206">
        <v>203.9</v>
      </c>
      <c r="M57" s="206">
        <v>27.14</v>
      </c>
      <c r="N57" s="206">
        <v>34.86</v>
      </c>
      <c r="O57" s="206">
        <v>0</v>
      </c>
      <c r="P57" s="206">
        <v>38.72</v>
      </c>
      <c r="Q57" s="206">
        <v>2.89</v>
      </c>
      <c r="R57" s="206">
        <v>12.51</v>
      </c>
      <c r="S57" s="206">
        <v>7.79</v>
      </c>
      <c r="T57" s="206">
        <v>0</v>
      </c>
      <c r="U57" s="206">
        <v>19.739999999999998</v>
      </c>
      <c r="V57" s="206">
        <v>4.95</v>
      </c>
      <c r="W57" s="206">
        <v>13.44</v>
      </c>
      <c r="X57" s="206">
        <v>27.36</v>
      </c>
      <c r="Y57" s="206">
        <v>0</v>
      </c>
      <c r="Z57" s="206">
        <v>74.72</v>
      </c>
      <c r="AA57" s="206">
        <v>26.61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18.7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4.8099999999999996</v>
      </c>
      <c r="L58" s="206">
        <v>203.9</v>
      </c>
      <c r="M58" s="206">
        <v>27.14</v>
      </c>
      <c r="N58" s="206">
        <v>34.86</v>
      </c>
      <c r="O58" s="206">
        <v>0</v>
      </c>
      <c r="P58" s="206">
        <v>38.72</v>
      </c>
      <c r="Q58" s="206">
        <v>2.89</v>
      </c>
      <c r="R58" s="206">
        <v>12.51</v>
      </c>
      <c r="S58" s="206">
        <v>7.79</v>
      </c>
      <c r="T58" s="206">
        <v>0</v>
      </c>
      <c r="U58" s="206">
        <v>19.739999999999998</v>
      </c>
      <c r="V58" s="206">
        <v>4.95</v>
      </c>
      <c r="W58" s="206">
        <v>13.44</v>
      </c>
      <c r="X58" s="206">
        <v>24.14</v>
      </c>
      <c r="Y58" s="206">
        <v>0</v>
      </c>
      <c r="Z58" s="206">
        <v>74.72</v>
      </c>
      <c r="AA58" s="206">
        <v>26.61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18.7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4.8099999999999996</v>
      </c>
      <c r="L59" s="206">
        <v>230.83</v>
      </c>
      <c r="M59" s="206">
        <v>27.14</v>
      </c>
      <c r="N59" s="206">
        <v>34.86</v>
      </c>
      <c r="O59" s="206">
        <v>0</v>
      </c>
      <c r="P59" s="206">
        <v>38.72</v>
      </c>
      <c r="Q59" s="206">
        <v>2.89</v>
      </c>
      <c r="R59" s="206">
        <v>12.51</v>
      </c>
      <c r="S59" s="206">
        <v>7.79</v>
      </c>
      <c r="T59" s="206">
        <v>0</v>
      </c>
      <c r="U59" s="206">
        <v>19.739999999999998</v>
      </c>
      <c r="V59" s="206">
        <v>5.19</v>
      </c>
      <c r="W59" s="206">
        <v>13.44</v>
      </c>
      <c r="X59" s="206">
        <v>24.14</v>
      </c>
      <c r="Y59" s="206">
        <v>0</v>
      </c>
      <c r="Z59" s="206">
        <v>74.72</v>
      </c>
      <c r="AA59" s="206">
        <v>26.61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18.7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4.8099999999999996</v>
      </c>
      <c r="L60" s="206">
        <v>230.83</v>
      </c>
      <c r="M60" s="206">
        <v>27.14</v>
      </c>
      <c r="N60" s="206">
        <v>34.86</v>
      </c>
      <c r="O60" s="206">
        <v>0</v>
      </c>
      <c r="P60" s="206">
        <v>38.72</v>
      </c>
      <c r="Q60" s="206">
        <v>2.89</v>
      </c>
      <c r="R60" s="206">
        <v>12.51</v>
      </c>
      <c r="S60" s="206">
        <v>7.79</v>
      </c>
      <c r="T60" s="206">
        <v>0</v>
      </c>
      <c r="U60" s="206">
        <v>19.739999999999998</v>
      </c>
      <c r="V60" s="206">
        <v>5.19</v>
      </c>
      <c r="W60" s="206">
        <v>13.44</v>
      </c>
      <c r="X60" s="206">
        <v>24.14</v>
      </c>
      <c r="Y60" s="206">
        <v>0</v>
      </c>
      <c r="Z60" s="206">
        <v>74.72</v>
      </c>
      <c r="AA60" s="206">
        <v>26.61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18.7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4.8099999999999996</v>
      </c>
      <c r="L61" s="206">
        <v>203.9</v>
      </c>
      <c r="M61" s="206">
        <v>27.14</v>
      </c>
      <c r="N61" s="206">
        <v>34.86</v>
      </c>
      <c r="O61" s="206">
        <v>0</v>
      </c>
      <c r="P61" s="206">
        <v>38.72</v>
      </c>
      <c r="Q61" s="206">
        <v>2.89</v>
      </c>
      <c r="R61" s="206">
        <v>12.51</v>
      </c>
      <c r="S61" s="206">
        <v>7.79</v>
      </c>
      <c r="T61" s="206">
        <v>0</v>
      </c>
      <c r="U61" s="206">
        <v>19.739999999999998</v>
      </c>
      <c r="V61" s="206">
        <v>5.19</v>
      </c>
      <c r="W61" s="206">
        <v>13.44</v>
      </c>
      <c r="X61" s="206">
        <v>24.14</v>
      </c>
      <c r="Y61" s="206">
        <v>0</v>
      </c>
      <c r="Z61" s="206">
        <v>74.72</v>
      </c>
      <c r="AA61" s="206">
        <v>26.61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18.7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4.8099999999999996</v>
      </c>
      <c r="L62" s="206">
        <v>203.9</v>
      </c>
      <c r="M62" s="206">
        <v>27.14</v>
      </c>
      <c r="N62" s="206">
        <v>34.86</v>
      </c>
      <c r="O62" s="206">
        <v>0</v>
      </c>
      <c r="P62" s="206">
        <v>38.72</v>
      </c>
      <c r="Q62" s="206">
        <v>2.89</v>
      </c>
      <c r="R62" s="206">
        <v>12.51</v>
      </c>
      <c r="S62" s="206">
        <v>7.79</v>
      </c>
      <c r="T62" s="206">
        <v>0</v>
      </c>
      <c r="U62" s="206">
        <v>19.739999999999998</v>
      </c>
      <c r="V62" s="206">
        <v>5.19</v>
      </c>
      <c r="W62" s="206">
        <v>13.44</v>
      </c>
      <c r="X62" s="206">
        <v>24.14</v>
      </c>
      <c r="Y62" s="206">
        <v>0</v>
      </c>
      <c r="Z62" s="206">
        <v>74.72</v>
      </c>
      <c r="AA62" s="206">
        <v>26.61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18.7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4.8099999999999996</v>
      </c>
      <c r="L63" s="206">
        <v>203.9</v>
      </c>
      <c r="M63" s="206">
        <v>27.14</v>
      </c>
      <c r="N63" s="206">
        <v>34.86</v>
      </c>
      <c r="O63" s="206">
        <v>0</v>
      </c>
      <c r="P63" s="206">
        <v>38.72</v>
      </c>
      <c r="Q63" s="206">
        <v>2.89</v>
      </c>
      <c r="R63" s="206">
        <v>12.51</v>
      </c>
      <c r="S63" s="206">
        <v>7.79</v>
      </c>
      <c r="T63" s="206">
        <v>0</v>
      </c>
      <c r="U63" s="206">
        <v>19.07</v>
      </c>
      <c r="V63" s="206">
        <v>4.95</v>
      </c>
      <c r="W63" s="206">
        <v>13.44</v>
      </c>
      <c r="X63" s="206">
        <v>24.14</v>
      </c>
      <c r="Y63" s="206">
        <v>0</v>
      </c>
      <c r="Z63" s="206">
        <v>74.72</v>
      </c>
      <c r="AA63" s="206">
        <v>26.61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18.7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4.8099999999999996</v>
      </c>
      <c r="L64" s="206">
        <v>230.83</v>
      </c>
      <c r="M64" s="206">
        <v>27.14</v>
      </c>
      <c r="N64" s="206">
        <v>34.86</v>
      </c>
      <c r="O64" s="206">
        <v>0</v>
      </c>
      <c r="P64" s="206">
        <v>38.72</v>
      </c>
      <c r="Q64" s="206">
        <v>2.89</v>
      </c>
      <c r="R64" s="206">
        <v>12.51</v>
      </c>
      <c r="S64" s="206">
        <v>7.79</v>
      </c>
      <c r="T64" s="206">
        <v>0</v>
      </c>
      <c r="U64" s="206">
        <v>19.07</v>
      </c>
      <c r="V64" s="206">
        <v>4.95</v>
      </c>
      <c r="W64" s="206">
        <v>13.44</v>
      </c>
      <c r="X64" s="206">
        <v>24.14</v>
      </c>
      <c r="Y64" s="206">
        <v>0</v>
      </c>
      <c r="Z64" s="206">
        <v>74.72</v>
      </c>
      <c r="AA64" s="206">
        <v>26.61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18.7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4.8099999999999996</v>
      </c>
      <c r="L65" s="206">
        <v>240.45</v>
      </c>
      <c r="M65" s="206">
        <v>27.14</v>
      </c>
      <c r="N65" s="206">
        <v>34.86</v>
      </c>
      <c r="O65" s="206">
        <v>0</v>
      </c>
      <c r="P65" s="206">
        <v>38.72</v>
      </c>
      <c r="Q65" s="206">
        <v>2.89</v>
      </c>
      <c r="R65" s="206">
        <v>12.51</v>
      </c>
      <c r="S65" s="206">
        <v>7.79</v>
      </c>
      <c r="T65" s="206">
        <v>0</v>
      </c>
      <c r="U65" s="206">
        <v>19.07</v>
      </c>
      <c r="V65" s="206">
        <v>3.41</v>
      </c>
      <c r="W65" s="206">
        <v>13.44</v>
      </c>
      <c r="X65" s="206">
        <v>23.22</v>
      </c>
      <c r="Y65" s="206">
        <v>0</v>
      </c>
      <c r="Z65" s="206">
        <v>74.72</v>
      </c>
      <c r="AA65" s="206">
        <v>26.61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18.7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4.8099999999999996</v>
      </c>
      <c r="L66" s="206">
        <v>360.05</v>
      </c>
      <c r="M66" s="206">
        <v>27.14</v>
      </c>
      <c r="N66" s="206">
        <v>34.86</v>
      </c>
      <c r="O66" s="206">
        <v>0</v>
      </c>
      <c r="P66" s="206">
        <v>38.72</v>
      </c>
      <c r="Q66" s="206">
        <v>6.45</v>
      </c>
      <c r="R66" s="206">
        <v>12.51</v>
      </c>
      <c r="S66" s="206">
        <v>7.79</v>
      </c>
      <c r="T66" s="206">
        <v>0</v>
      </c>
      <c r="U66" s="206">
        <v>19.07</v>
      </c>
      <c r="V66" s="206">
        <v>2.77</v>
      </c>
      <c r="W66" s="206">
        <v>13.44</v>
      </c>
      <c r="X66" s="206">
        <v>23.22</v>
      </c>
      <c r="Y66" s="206">
        <v>0</v>
      </c>
      <c r="Z66" s="206">
        <v>74.72</v>
      </c>
      <c r="AA66" s="206">
        <v>26.61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18.7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4.8099999999999996</v>
      </c>
      <c r="L67" s="206">
        <v>370.3</v>
      </c>
      <c r="M67" s="206">
        <v>27.14</v>
      </c>
      <c r="N67" s="206">
        <v>34.86</v>
      </c>
      <c r="O67" s="206">
        <v>0</v>
      </c>
      <c r="P67" s="206">
        <v>38.72</v>
      </c>
      <c r="Q67" s="206">
        <v>6.45</v>
      </c>
      <c r="R67" s="206">
        <v>12.51</v>
      </c>
      <c r="S67" s="206">
        <v>7.79</v>
      </c>
      <c r="T67" s="206">
        <v>0</v>
      </c>
      <c r="U67" s="206">
        <v>19.07</v>
      </c>
      <c r="V67" s="206">
        <v>2.77</v>
      </c>
      <c r="W67" s="206">
        <v>13.44</v>
      </c>
      <c r="X67" s="206">
        <v>23.22</v>
      </c>
      <c r="Y67" s="206">
        <v>0</v>
      </c>
      <c r="Z67" s="206">
        <v>74.72</v>
      </c>
      <c r="AA67" s="206">
        <v>26.61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18.7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4.8099999999999996</v>
      </c>
      <c r="L68" s="206">
        <v>370.3</v>
      </c>
      <c r="M68" s="206">
        <v>27.14</v>
      </c>
      <c r="N68" s="206">
        <v>34.86</v>
      </c>
      <c r="O68" s="206">
        <v>0</v>
      </c>
      <c r="P68" s="206">
        <v>38.72</v>
      </c>
      <c r="Q68" s="206">
        <v>6.45</v>
      </c>
      <c r="R68" s="206">
        <v>12.51</v>
      </c>
      <c r="S68" s="206">
        <v>7.79</v>
      </c>
      <c r="T68" s="206">
        <v>0</v>
      </c>
      <c r="U68" s="206">
        <v>19.07</v>
      </c>
      <c r="V68" s="206">
        <v>2.77</v>
      </c>
      <c r="W68" s="206">
        <v>13.44</v>
      </c>
      <c r="X68" s="206">
        <v>23.22</v>
      </c>
      <c r="Y68" s="206">
        <v>0</v>
      </c>
      <c r="Z68" s="206">
        <v>74.72</v>
      </c>
      <c r="AA68" s="206">
        <v>26.61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17.88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4.8099999999999996</v>
      </c>
      <c r="L69" s="206">
        <v>370.3</v>
      </c>
      <c r="M69" s="206">
        <v>27.14</v>
      </c>
      <c r="N69" s="206">
        <v>34.86</v>
      </c>
      <c r="O69" s="206">
        <v>0</v>
      </c>
      <c r="P69" s="206">
        <v>38.729999999999997</v>
      </c>
      <c r="Q69" s="206">
        <v>6.45</v>
      </c>
      <c r="R69" s="206">
        <v>12.51</v>
      </c>
      <c r="S69" s="206">
        <v>7.79</v>
      </c>
      <c r="T69" s="206">
        <v>0</v>
      </c>
      <c r="U69" s="206">
        <v>19.07</v>
      </c>
      <c r="V69" s="206">
        <v>2.77</v>
      </c>
      <c r="W69" s="206">
        <v>13.44</v>
      </c>
      <c r="X69" s="206">
        <v>23.22</v>
      </c>
      <c r="Y69" s="206">
        <v>0</v>
      </c>
      <c r="Z69" s="206">
        <v>74.72</v>
      </c>
      <c r="AA69" s="206">
        <v>26.61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11.68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4.8099999999999996</v>
      </c>
      <c r="L70" s="206">
        <v>370.29</v>
      </c>
      <c r="M70" s="206">
        <v>27.14</v>
      </c>
      <c r="N70" s="206">
        <v>34.86</v>
      </c>
      <c r="O70" s="206">
        <v>0</v>
      </c>
      <c r="P70" s="206">
        <v>38.729999999999997</v>
      </c>
      <c r="Q70" s="206">
        <v>6.45</v>
      </c>
      <c r="R70" s="206">
        <v>12.51</v>
      </c>
      <c r="S70" s="206">
        <v>7.18</v>
      </c>
      <c r="T70" s="206">
        <v>0</v>
      </c>
      <c r="U70" s="206">
        <v>19.07</v>
      </c>
      <c r="V70" s="206">
        <v>2.77</v>
      </c>
      <c r="W70" s="206">
        <v>13.44</v>
      </c>
      <c r="X70" s="206">
        <v>23.22</v>
      </c>
      <c r="Y70" s="206">
        <v>0</v>
      </c>
      <c r="Z70" s="206">
        <v>74.72</v>
      </c>
      <c r="AA70" s="206">
        <v>26.61</v>
      </c>
      <c r="AB70" s="206">
        <v>0</v>
      </c>
      <c r="AC70" s="206">
        <v>7.65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5.5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4.8099999999999996</v>
      </c>
      <c r="L71" s="206">
        <v>370.29</v>
      </c>
      <c r="M71" s="206">
        <v>27.14</v>
      </c>
      <c r="N71" s="206">
        <v>34.86</v>
      </c>
      <c r="O71" s="206">
        <v>0</v>
      </c>
      <c r="P71" s="206">
        <v>38.729999999999997</v>
      </c>
      <c r="Q71" s="206">
        <v>6.45</v>
      </c>
      <c r="R71" s="206">
        <v>12.51</v>
      </c>
      <c r="S71" s="206">
        <v>7.79</v>
      </c>
      <c r="T71" s="206">
        <v>0</v>
      </c>
      <c r="U71" s="206">
        <v>19.07</v>
      </c>
      <c r="V71" s="206">
        <v>2.77</v>
      </c>
      <c r="W71" s="206">
        <v>13.44</v>
      </c>
      <c r="X71" s="206">
        <v>23.22</v>
      </c>
      <c r="Y71" s="206">
        <v>0</v>
      </c>
      <c r="Z71" s="206">
        <v>74.72</v>
      </c>
      <c r="AA71" s="206">
        <v>26.61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1.28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4.8099999999999996</v>
      </c>
      <c r="L72" s="206">
        <v>370.29</v>
      </c>
      <c r="M72" s="206">
        <v>27.14</v>
      </c>
      <c r="N72" s="206">
        <v>34.86</v>
      </c>
      <c r="O72" s="206">
        <v>0</v>
      </c>
      <c r="P72" s="206">
        <v>38.729999999999997</v>
      </c>
      <c r="Q72" s="206">
        <v>6.45</v>
      </c>
      <c r="R72" s="206">
        <v>12.51</v>
      </c>
      <c r="S72" s="206">
        <v>7.79</v>
      </c>
      <c r="T72" s="206">
        <v>0</v>
      </c>
      <c r="U72" s="206">
        <v>19.07</v>
      </c>
      <c r="V72" s="206">
        <v>2.77</v>
      </c>
      <c r="W72" s="206">
        <v>13.44</v>
      </c>
      <c r="X72" s="206">
        <v>23.22</v>
      </c>
      <c r="Y72" s="206">
        <v>0</v>
      </c>
      <c r="Z72" s="206">
        <v>74.72</v>
      </c>
      <c r="AA72" s="206">
        <v>26.61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50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4.8099999999999996</v>
      </c>
      <c r="L73" s="206">
        <v>370.29</v>
      </c>
      <c r="M73" s="206">
        <v>27.14</v>
      </c>
      <c r="N73" s="206">
        <v>34.86</v>
      </c>
      <c r="O73" s="206">
        <v>0</v>
      </c>
      <c r="P73" s="206">
        <v>38.729999999999997</v>
      </c>
      <c r="Q73" s="206">
        <v>6.45</v>
      </c>
      <c r="R73" s="206">
        <v>12.51</v>
      </c>
      <c r="S73" s="206">
        <v>7.79</v>
      </c>
      <c r="T73" s="206">
        <v>0</v>
      </c>
      <c r="U73" s="206">
        <v>19.38</v>
      </c>
      <c r="V73" s="206">
        <v>2.68</v>
      </c>
      <c r="W73" s="206">
        <v>13.44</v>
      </c>
      <c r="X73" s="206">
        <v>23.22</v>
      </c>
      <c r="Y73" s="206">
        <v>0</v>
      </c>
      <c r="Z73" s="206">
        <v>74.72</v>
      </c>
      <c r="AA73" s="206">
        <v>26.61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4.8099999999999996</v>
      </c>
      <c r="L74" s="206">
        <v>370.29</v>
      </c>
      <c r="M74" s="206">
        <v>27.14</v>
      </c>
      <c r="N74" s="206">
        <v>34.86</v>
      </c>
      <c r="O74" s="206">
        <v>0</v>
      </c>
      <c r="P74" s="206">
        <v>38.729999999999997</v>
      </c>
      <c r="Q74" s="206">
        <v>6.45</v>
      </c>
      <c r="R74" s="206">
        <v>12.51</v>
      </c>
      <c r="S74" s="206">
        <v>7.79</v>
      </c>
      <c r="T74" s="206">
        <v>0</v>
      </c>
      <c r="U74" s="206">
        <v>19.77</v>
      </c>
      <c r="V74" s="206">
        <v>2.68</v>
      </c>
      <c r="W74" s="206">
        <v>13.44</v>
      </c>
      <c r="X74" s="206">
        <v>23.22</v>
      </c>
      <c r="Y74" s="206">
        <v>0</v>
      </c>
      <c r="Z74" s="206">
        <v>74.72</v>
      </c>
      <c r="AA74" s="206">
        <v>26.61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4.8099999999999996</v>
      </c>
      <c r="L75" s="206">
        <v>370.29</v>
      </c>
      <c r="M75" s="206">
        <v>27.14</v>
      </c>
      <c r="N75" s="206">
        <v>34.86</v>
      </c>
      <c r="O75" s="206">
        <v>0</v>
      </c>
      <c r="P75" s="206">
        <v>38.72</v>
      </c>
      <c r="Q75" s="206">
        <v>6.45</v>
      </c>
      <c r="R75" s="206">
        <v>12.51</v>
      </c>
      <c r="S75" s="206">
        <v>7.79</v>
      </c>
      <c r="T75" s="206">
        <v>0</v>
      </c>
      <c r="U75" s="206">
        <v>20.13</v>
      </c>
      <c r="V75" s="206">
        <v>2.68</v>
      </c>
      <c r="W75" s="206">
        <v>13.25</v>
      </c>
      <c r="X75" s="206">
        <v>23.22</v>
      </c>
      <c r="Y75" s="206">
        <v>0</v>
      </c>
      <c r="Z75" s="206">
        <v>74.72</v>
      </c>
      <c r="AA75" s="206">
        <v>26.61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4.8099999999999996</v>
      </c>
      <c r="L76" s="206">
        <v>370.29</v>
      </c>
      <c r="M76" s="206">
        <v>27.14</v>
      </c>
      <c r="N76" s="206">
        <v>34.86</v>
      </c>
      <c r="O76" s="206">
        <v>0</v>
      </c>
      <c r="P76" s="206">
        <v>38.72</v>
      </c>
      <c r="Q76" s="206">
        <v>6.45</v>
      </c>
      <c r="R76" s="206">
        <v>12.51</v>
      </c>
      <c r="S76" s="206">
        <v>7.79</v>
      </c>
      <c r="T76" s="206">
        <v>0</v>
      </c>
      <c r="U76" s="206">
        <v>20.51</v>
      </c>
      <c r="V76" s="206">
        <v>2.68</v>
      </c>
      <c r="W76" s="206">
        <v>13.25</v>
      </c>
      <c r="X76" s="206">
        <v>23.22</v>
      </c>
      <c r="Y76" s="206">
        <v>0</v>
      </c>
      <c r="Z76" s="206">
        <v>74.72</v>
      </c>
      <c r="AA76" s="206">
        <v>26.61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4.8099999999999996</v>
      </c>
      <c r="L77" s="206">
        <v>370.29</v>
      </c>
      <c r="M77" s="206">
        <v>27.14</v>
      </c>
      <c r="N77" s="206">
        <v>34.86</v>
      </c>
      <c r="O77" s="206">
        <v>0</v>
      </c>
      <c r="P77" s="206">
        <v>38.72</v>
      </c>
      <c r="Q77" s="206">
        <v>6.45</v>
      </c>
      <c r="R77" s="206">
        <v>12.51</v>
      </c>
      <c r="S77" s="206">
        <v>7.79</v>
      </c>
      <c r="T77" s="206">
        <v>0</v>
      </c>
      <c r="U77" s="206">
        <v>20.59</v>
      </c>
      <c r="V77" s="206">
        <v>2.68</v>
      </c>
      <c r="W77" s="206">
        <v>13.25</v>
      </c>
      <c r="X77" s="206">
        <v>23.21</v>
      </c>
      <c r="Y77" s="206">
        <v>0</v>
      </c>
      <c r="Z77" s="206">
        <v>74.72</v>
      </c>
      <c r="AA77" s="206">
        <v>26.61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4.8099999999999996</v>
      </c>
      <c r="L78" s="206">
        <v>370.29</v>
      </c>
      <c r="M78" s="206">
        <v>27.14</v>
      </c>
      <c r="N78" s="206">
        <v>34.86</v>
      </c>
      <c r="O78" s="206">
        <v>0</v>
      </c>
      <c r="P78" s="206">
        <v>38.72</v>
      </c>
      <c r="Q78" s="206">
        <v>6.45</v>
      </c>
      <c r="R78" s="206">
        <v>12.51</v>
      </c>
      <c r="S78" s="206">
        <v>7.79</v>
      </c>
      <c r="T78" s="206">
        <v>0</v>
      </c>
      <c r="U78" s="206">
        <v>20.59</v>
      </c>
      <c r="V78" s="206">
        <v>2.68</v>
      </c>
      <c r="W78" s="206">
        <v>13.25</v>
      </c>
      <c r="X78" s="206">
        <v>23.22</v>
      </c>
      <c r="Y78" s="206">
        <v>0</v>
      </c>
      <c r="Z78" s="206">
        <v>74.72</v>
      </c>
      <c r="AA78" s="206">
        <v>26.61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4.8099999999999996</v>
      </c>
      <c r="L79" s="206">
        <v>370.29</v>
      </c>
      <c r="M79" s="206">
        <v>27.14</v>
      </c>
      <c r="N79" s="206">
        <v>34.86</v>
      </c>
      <c r="O79" s="206">
        <v>0</v>
      </c>
      <c r="P79" s="206">
        <v>38.729999999999997</v>
      </c>
      <c r="Q79" s="206">
        <v>6.45</v>
      </c>
      <c r="R79" s="206">
        <v>12.51</v>
      </c>
      <c r="S79" s="206">
        <v>7.79</v>
      </c>
      <c r="T79" s="206">
        <v>0</v>
      </c>
      <c r="U79" s="206">
        <v>20.59</v>
      </c>
      <c r="V79" s="206">
        <v>2.77</v>
      </c>
      <c r="W79" s="206">
        <v>13.25</v>
      </c>
      <c r="X79" s="206">
        <v>23.21</v>
      </c>
      <c r="Y79" s="206">
        <v>0</v>
      </c>
      <c r="Z79" s="206">
        <v>74.72</v>
      </c>
      <c r="AA79" s="206">
        <v>26.61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4.8099999999999996</v>
      </c>
      <c r="L80" s="206">
        <v>370.29</v>
      </c>
      <c r="M80" s="206">
        <v>27.14</v>
      </c>
      <c r="N80" s="206">
        <v>34.86</v>
      </c>
      <c r="O80" s="206">
        <v>0</v>
      </c>
      <c r="P80" s="206">
        <v>38.729999999999997</v>
      </c>
      <c r="Q80" s="206">
        <v>6.45</v>
      </c>
      <c r="R80" s="206">
        <v>12.51</v>
      </c>
      <c r="S80" s="206">
        <v>7.79</v>
      </c>
      <c r="T80" s="206">
        <v>0</v>
      </c>
      <c r="U80" s="206">
        <v>20.59</v>
      </c>
      <c r="V80" s="206">
        <v>2.77</v>
      </c>
      <c r="W80" s="206">
        <v>13.25</v>
      </c>
      <c r="X80" s="206">
        <v>23.22</v>
      </c>
      <c r="Y80" s="206">
        <v>0</v>
      </c>
      <c r="Z80" s="206">
        <v>74.72</v>
      </c>
      <c r="AA80" s="206">
        <v>26.61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4.8099999999999996</v>
      </c>
      <c r="L81" s="206">
        <v>370.29</v>
      </c>
      <c r="M81" s="206">
        <v>27.14</v>
      </c>
      <c r="N81" s="206">
        <v>34.86</v>
      </c>
      <c r="O81" s="206">
        <v>0</v>
      </c>
      <c r="P81" s="206">
        <v>38.72</v>
      </c>
      <c r="Q81" s="206">
        <v>6.45</v>
      </c>
      <c r="R81" s="206">
        <v>12.51</v>
      </c>
      <c r="S81" s="206">
        <v>7.79</v>
      </c>
      <c r="T81" s="206">
        <v>0</v>
      </c>
      <c r="U81" s="206">
        <v>20.59</v>
      </c>
      <c r="V81" s="206">
        <v>2.77</v>
      </c>
      <c r="W81" s="206">
        <v>13.25</v>
      </c>
      <c r="X81" s="206">
        <v>23.22</v>
      </c>
      <c r="Y81" s="206">
        <v>0</v>
      </c>
      <c r="Z81" s="206">
        <v>74.72</v>
      </c>
      <c r="AA81" s="206">
        <v>26.61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57.47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4.8099999999999996</v>
      </c>
      <c r="L82" s="206">
        <v>370.29</v>
      </c>
      <c r="M82" s="206">
        <v>27.14</v>
      </c>
      <c r="N82" s="206">
        <v>34.86</v>
      </c>
      <c r="O82" s="206">
        <v>0</v>
      </c>
      <c r="P82" s="206">
        <v>38.72</v>
      </c>
      <c r="Q82" s="206">
        <v>6.45</v>
      </c>
      <c r="R82" s="206">
        <v>12.51</v>
      </c>
      <c r="S82" s="206">
        <v>7.79</v>
      </c>
      <c r="T82" s="206">
        <v>0</v>
      </c>
      <c r="U82" s="206">
        <v>20.59</v>
      </c>
      <c r="V82" s="206">
        <v>2.77</v>
      </c>
      <c r="W82" s="206">
        <v>13.25</v>
      </c>
      <c r="X82" s="206">
        <v>23.22</v>
      </c>
      <c r="Y82" s="206">
        <v>0</v>
      </c>
      <c r="Z82" s="206">
        <v>74.72</v>
      </c>
      <c r="AA82" s="206">
        <v>26.61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57.47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4.8099999999999996</v>
      </c>
      <c r="L83" s="206">
        <v>370.29</v>
      </c>
      <c r="M83" s="206">
        <v>27.14</v>
      </c>
      <c r="N83" s="206">
        <v>34.86</v>
      </c>
      <c r="O83" s="206">
        <v>0</v>
      </c>
      <c r="P83" s="206">
        <v>38.72</v>
      </c>
      <c r="Q83" s="206">
        <v>6.45</v>
      </c>
      <c r="R83" s="206">
        <v>12.51</v>
      </c>
      <c r="S83" s="206">
        <v>7.79</v>
      </c>
      <c r="T83" s="206">
        <v>0</v>
      </c>
      <c r="U83" s="206">
        <v>20.59</v>
      </c>
      <c r="V83" s="206">
        <v>2.89</v>
      </c>
      <c r="W83" s="206">
        <v>13.43</v>
      </c>
      <c r="X83" s="206">
        <v>23.22</v>
      </c>
      <c r="Y83" s="206">
        <v>0</v>
      </c>
      <c r="Z83" s="206">
        <v>74.72</v>
      </c>
      <c r="AA83" s="206">
        <v>26.61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57.47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4.8099999999999996</v>
      </c>
      <c r="L84" s="206">
        <v>370.29</v>
      </c>
      <c r="M84" s="206">
        <v>27.14</v>
      </c>
      <c r="N84" s="206">
        <v>34.86</v>
      </c>
      <c r="O84" s="206">
        <v>0</v>
      </c>
      <c r="P84" s="206">
        <v>38.72</v>
      </c>
      <c r="Q84" s="206">
        <v>6.45</v>
      </c>
      <c r="R84" s="206">
        <v>12.51</v>
      </c>
      <c r="S84" s="206">
        <v>7.79</v>
      </c>
      <c r="T84" s="206">
        <v>0</v>
      </c>
      <c r="U84" s="206">
        <v>20.59</v>
      </c>
      <c r="V84" s="206">
        <v>2.89</v>
      </c>
      <c r="W84" s="206">
        <v>13.44</v>
      </c>
      <c r="X84" s="206">
        <v>23.22</v>
      </c>
      <c r="Y84" s="206">
        <v>0</v>
      </c>
      <c r="Z84" s="206">
        <v>74.72</v>
      </c>
      <c r="AA84" s="206">
        <v>26.61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57.47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4.7699999999999996</v>
      </c>
      <c r="L85" s="206">
        <v>370.29</v>
      </c>
      <c r="M85" s="206">
        <v>27.14</v>
      </c>
      <c r="N85" s="206">
        <v>34.86</v>
      </c>
      <c r="O85" s="206">
        <v>0</v>
      </c>
      <c r="P85" s="206">
        <v>38.72</v>
      </c>
      <c r="Q85" s="206">
        <v>6.45</v>
      </c>
      <c r="R85" s="206">
        <v>12.51</v>
      </c>
      <c r="S85" s="206">
        <v>7.79</v>
      </c>
      <c r="T85" s="206">
        <v>0</v>
      </c>
      <c r="U85" s="206">
        <v>20.59</v>
      </c>
      <c r="V85" s="206">
        <v>2.89</v>
      </c>
      <c r="W85" s="206">
        <v>13.25</v>
      </c>
      <c r="X85" s="206">
        <v>23.22</v>
      </c>
      <c r="Y85" s="206">
        <v>0</v>
      </c>
      <c r="Z85" s="206">
        <v>74.72</v>
      </c>
      <c r="AA85" s="206">
        <v>26.61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4.7699999999999996</v>
      </c>
      <c r="L86" s="206">
        <v>346.25</v>
      </c>
      <c r="M86" s="206">
        <v>27.14</v>
      </c>
      <c r="N86" s="206">
        <v>34.86</v>
      </c>
      <c r="O86" s="206">
        <v>0</v>
      </c>
      <c r="P86" s="206">
        <v>38.72</v>
      </c>
      <c r="Q86" s="206">
        <v>2.89</v>
      </c>
      <c r="R86" s="206">
        <v>12.51</v>
      </c>
      <c r="S86" s="206">
        <v>7.79</v>
      </c>
      <c r="T86" s="206">
        <v>0</v>
      </c>
      <c r="U86" s="206">
        <v>20.59</v>
      </c>
      <c r="V86" s="206">
        <v>2.89</v>
      </c>
      <c r="W86" s="206">
        <v>13.25</v>
      </c>
      <c r="X86" s="206">
        <v>23.22</v>
      </c>
      <c r="Y86" s="206">
        <v>0</v>
      </c>
      <c r="Z86" s="206">
        <v>74.72</v>
      </c>
      <c r="AA86" s="206">
        <v>26.61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57.47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4.8099999999999996</v>
      </c>
      <c r="L87" s="206">
        <v>240.45</v>
      </c>
      <c r="M87" s="206">
        <v>27.14</v>
      </c>
      <c r="N87" s="206">
        <v>34.86</v>
      </c>
      <c r="O87" s="206">
        <v>0</v>
      </c>
      <c r="P87" s="206">
        <v>40.71</v>
      </c>
      <c r="Q87" s="206">
        <v>2.89</v>
      </c>
      <c r="R87" s="206">
        <v>12.51</v>
      </c>
      <c r="S87" s="206">
        <v>7.79</v>
      </c>
      <c r="T87" s="206">
        <v>0</v>
      </c>
      <c r="U87" s="206">
        <v>20.59</v>
      </c>
      <c r="V87" s="206">
        <v>2.77</v>
      </c>
      <c r="W87" s="206">
        <v>13.25</v>
      </c>
      <c r="X87" s="206">
        <v>29.02</v>
      </c>
      <c r="Y87" s="206">
        <v>0</v>
      </c>
      <c r="Z87" s="206">
        <v>74.72</v>
      </c>
      <c r="AA87" s="206">
        <v>26.61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57.47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4.8099999999999996</v>
      </c>
      <c r="L88" s="206">
        <v>240.45</v>
      </c>
      <c r="M88" s="206">
        <v>27.14</v>
      </c>
      <c r="N88" s="206">
        <v>34.86</v>
      </c>
      <c r="O88" s="206">
        <v>0</v>
      </c>
      <c r="P88" s="206">
        <v>40.71</v>
      </c>
      <c r="Q88" s="206">
        <v>2.89</v>
      </c>
      <c r="R88" s="206">
        <v>12.51</v>
      </c>
      <c r="S88" s="206">
        <v>7.79</v>
      </c>
      <c r="T88" s="206">
        <v>0</v>
      </c>
      <c r="U88" s="206">
        <v>20.59</v>
      </c>
      <c r="V88" s="206">
        <v>2.77</v>
      </c>
      <c r="W88" s="206">
        <v>13.25</v>
      </c>
      <c r="X88" s="206">
        <v>29.02</v>
      </c>
      <c r="Y88" s="206">
        <v>0</v>
      </c>
      <c r="Z88" s="206">
        <v>74.72</v>
      </c>
      <c r="AA88" s="206">
        <v>26.61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57.47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4.8099999999999996</v>
      </c>
      <c r="L89" s="206">
        <v>240.45</v>
      </c>
      <c r="M89" s="206">
        <v>27.14</v>
      </c>
      <c r="N89" s="206">
        <v>34.86</v>
      </c>
      <c r="O89" s="206">
        <v>0</v>
      </c>
      <c r="P89" s="206">
        <v>40.71</v>
      </c>
      <c r="Q89" s="206">
        <v>2.89</v>
      </c>
      <c r="R89" s="206">
        <v>12.51</v>
      </c>
      <c r="S89" s="206">
        <v>7.79</v>
      </c>
      <c r="T89" s="206">
        <v>0</v>
      </c>
      <c r="U89" s="206">
        <v>20.59</v>
      </c>
      <c r="V89" s="206">
        <v>2.89</v>
      </c>
      <c r="W89" s="206">
        <v>13.25</v>
      </c>
      <c r="X89" s="206">
        <v>29.02</v>
      </c>
      <c r="Y89" s="206">
        <v>0</v>
      </c>
      <c r="Z89" s="206">
        <v>74.72</v>
      </c>
      <c r="AA89" s="206">
        <v>26.61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57.47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4.8099999999999996</v>
      </c>
      <c r="L90" s="206">
        <v>240.45</v>
      </c>
      <c r="M90" s="206">
        <v>27.14</v>
      </c>
      <c r="N90" s="206">
        <v>34.86</v>
      </c>
      <c r="O90" s="206">
        <v>0</v>
      </c>
      <c r="P90" s="206">
        <v>40.71</v>
      </c>
      <c r="Q90" s="206">
        <v>2.89</v>
      </c>
      <c r="R90" s="206">
        <v>12.51</v>
      </c>
      <c r="S90" s="206">
        <v>7.79</v>
      </c>
      <c r="T90" s="206">
        <v>0</v>
      </c>
      <c r="U90" s="206">
        <v>20.59</v>
      </c>
      <c r="V90" s="206">
        <v>2.89</v>
      </c>
      <c r="W90" s="206">
        <v>13.25</v>
      </c>
      <c r="X90" s="206">
        <v>29.02</v>
      </c>
      <c r="Y90" s="206">
        <v>0</v>
      </c>
      <c r="Z90" s="206">
        <v>74.72</v>
      </c>
      <c r="AA90" s="206">
        <v>26.61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57.47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203.9</v>
      </c>
      <c r="M91" s="206">
        <v>27.14</v>
      </c>
      <c r="N91" s="206">
        <v>34.86</v>
      </c>
      <c r="O91" s="206">
        <v>0</v>
      </c>
      <c r="P91" s="206">
        <v>40.71</v>
      </c>
      <c r="Q91" s="206">
        <v>2.89</v>
      </c>
      <c r="R91" s="206">
        <v>2.89</v>
      </c>
      <c r="S91" s="206">
        <v>2.88</v>
      </c>
      <c r="T91" s="206">
        <v>0</v>
      </c>
      <c r="U91" s="206">
        <v>20.59</v>
      </c>
      <c r="V91" s="206">
        <v>0</v>
      </c>
      <c r="W91" s="206">
        <v>4.75</v>
      </c>
      <c r="X91" s="206">
        <v>9.6199999999999992</v>
      </c>
      <c r="Y91" s="206">
        <v>0</v>
      </c>
      <c r="Z91" s="206">
        <v>28.85</v>
      </c>
      <c r="AA91" s="206">
        <v>7.69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57.47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203.9</v>
      </c>
      <c r="M92" s="206">
        <v>27.14</v>
      </c>
      <c r="N92" s="206">
        <v>34.86</v>
      </c>
      <c r="O92" s="206">
        <v>0</v>
      </c>
      <c r="P92" s="206">
        <v>40.71</v>
      </c>
      <c r="Q92" s="206">
        <v>2.89</v>
      </c>
      <c r="R92" s="206">
        <v>2.89</v>
      </c>
      <c r="S92" s="206">
        <v>2.88</v>
      </c>
      <c r="T92" s="206">
        <v>0</v>
      </c>
      <c r="U92" s="206">
        <v>20.59</v>
      </c>
      <c r="V92" s="206">
        <v>0</v>
      </c>
      <c r="W92" s="206">
        <v>4.75</v>
      </c>
      <c r="X92" s="206">
        <v>9.6199999999999992</v>
      </c>
      <c r="Y92" s="206">
        <v>0</v>
      </c>
      <c r="Z92" s="206">
        <v>28.85</v>
      </c>
      <c r="AA92" s="206">
        <v>7.69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57.47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203.9</v>
      </c>
      <c r="M93" s="206">
        <v>27.14</v>
      </c>
      <c r="N93" s="206">
        <v>34.86</v>
      </c>
      <c r="O93" s="206">
        <v>0</v>
      </c>
      <c r="P93" s="206">
        <v>40.71</v>
      </c>
      <c r="Q93" s="206">
        <v>2.89</v>
      </c>
      <c r="R93" s="206">
        <v>2.89</v>
      </c>
      <c r="S93" s="206">
        <v>2.98</v>
      </c>
      <c r="T93" s="206">
        <v>0</v>
      </c>
      <c r="U93" s="206">
        <v>20.59</v>
      </c>
      <c r="V93" s="206">
        <v>0</v>
      </c>
      <c r="W93" s="206">
        <v>4.75</v>
      </c>
      <c r="X93" s="206">
        <v>9.6199999999999992</v>
      </c>
      <c r="Y93" s="206">
        <v>0</v>
      </c>
      <c r="Z93" s="206">
        <v>28.85</v>
      </c>
      <c r="AA93" s="206">
        <v>7.69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57.47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4.7</v>
      </c>
      <c r="L94" s="206">
        <v>203.9</v>
      </c>
      <c r="M94" s="206">
        <v>27.14</v>
      </c>
      <c r="N94" s="206">
        <v>34.86</v>
      </c>
      <c r="O94" s="206">
        <v>0</v>
      </c>
      <c r="P94" s="206">
        <v>40.71</v>
      </c>
      <c r="Q94" s="206">
        <v>2.89</v>
      </c>
      <c r="R94" s="206">
        <v>2.89</v>
      </c>
      <c r="S94" s="206">
        <v>2.98</v>
      </c>
      <c r="T94" s="206">
        <v>0</v>
      </c>
      <c r="U94" s="206">
        <v>20.59</v>
      </c>
      <c r="V94" s="206">
        <v>0</v>
      </c>
      <c r="W94" s="206">
        <v>4.75</v>
      </c>
      <c r="X94" s="206">
        <v>9.6199999999999992</v>
      </c>
      <c r="Y94" s="206">
        <v>0</v>
      </c>
      <c r="Z94" s="206">
        <v>28.85</v>
      </c>
      <c r="AA94" s="206">
        <v>7.7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57.47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2.94</v>
      </c>
      <c r="L95" s="206">
        <v>203.9</v>
      </c>
      <c r="M95" s="206">
        <v>27.14</v>
      </c>
      <c r="N95" s="206">
        <v>34.86</v>
      </c>
      <c r="O95" s="206">
        <v>0</v>
      </c>
      <c r="P95" s="206">
        <v>40.71</v>
      </c>
      <c r="Q95" s="206">
        <v>2.89</v>
      </c>
      <c r="R95" s="206">
        <v>2.89</v>
      </c>
      <c r="S95" s="206">
        <v>2.98</v>
      </c>
      <c r="T95" s="206">
        <v>0</v>
      </c>
      <c r="U95" s="206">
        <v>20.59</v>
      </c>
      <c r="V95" s="206">
        <v>0</v>
      </c>
      <c r="W95" s="206">
        <v>4.78</v>
      </c>
      <c r="X95" s="206">
        <v>12.61</v>
      </c>
      <c r="Y95" s="206">
        <v>0</v>
      </c>
      <c r="Z95" s="206">
        <v>28.85</v>
      </c>
      <c r="AA95" s="206">
        <v>7.7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57.47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2.91</v>
      </c>
      <c r="L96" s="206">
        <v>203.9</v>
      </c>
      <c r="M96" s="206">
        <v>27.14</v>
      </c>
      <c r="N96" s="206">
        <v>34.86</v>
      </c>
      <c r="O96" s="206">
        <v>0</v>
      </c>
      <c r="P96" s="206">
        <v>40.71</v>
      </c>
      <c r="Q96" s="206">
        <v>2.89</v>
      </c>
      <c r="R96" s="206">
        <v>3.63</v>
      </c>
      <c r="S96" s="206">
        <v>2.98</v>
      </c>
      <c r="T96" s="206">
        <v>0</v>
      </c>
      <c r="U96" s="206">
        <v>20.59</v>
      </c>
      <c r="V96" s="206">
        <v>0</v>
      </c>
      <c r="W96" s="206">
        <v>4.78</v>
      </c>
      <c r="X96" s="206">
        <v>9.6199999999999992</v>
      </c>
      <c r="Y96" s="206">
        <v>0</v>
      </c>
      <c r="Z96" s="206">
        <v>28.85</v>
      </c>
      <c r="AA96" s="206">
        <v>7.7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57.47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2.93</v>
      </c>
      <c r="L97" s="206">
        <v>203.9</v>
      </c>
      <c r="M97" s="206">
        <v>27.14</v>
      </c>
      <c r="N97" s="206">
        <v>34.86</v>
      </c>
      <c r="O97" s="206">
        <v>0</v>
      </c>
      <c r="P97" s="206">
        <v>40.71</v>
      </c>
      <c r="Q97" s="206">
        <v>2.89</v>
      </c>
      <c r="R97" s="206">
        <v>3.63</v>
      </c>
      <c r="S97" s="206">
        <v>2.98</v>
      </c>
      <c r="T97" s="206">
        <v>0</v>
      </c>
      <c r="U97" s="206">
        <v>20.59</v>
      </c>
      <c r="V97" s="206">
        <v>0</v>
      </c>
      <c r="W97" s="206">
        <v>4.78</v>
      </c>
      <c r="X97" s="206">
        <v>9.6199999999999992</v>
      </c>
      <c r="Y97" s="206">
        <v>0</v>
      </c>
      <c r="Z97" s="206">
        <v>28.85</v>
      </c>
      <c r="AA97" s="206">
        <v>7.7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57.47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2.89</v>
      </c>
      <c r="L98" s="206">
        <v>203.9</v>
      </c>
      <c r="M98" s="206">
        <v>27.14</v>
      </c>
      <c r="N98" s="206">
        <v>34.86</v>
      </c>
      <c r="O98" s="206">
        <v>0</v>
      </c>
      <c r="P98" s="206">
        <v>40.71</v>
      </c>
      <c r="Q98" s="206">
        <v>2.89</v>
      </c>
      <c r="R98" s="206">
        <v>3.63</v>
      </c>
      <c r="S98" s="206">
        <v>2.98</v>
      </c>
      <c r="T98" s="206">
        <v>0</v>
      </c>
      <c r="U98" s="206">
        <v>20.59</v>
      </c>
      <c r="V98" s="206">
        <v>0</v>
      </c>
      <c r="W98" s="206">
        <v>4.78</v>
      </c>
      <c r="X98" s="206">
        <v>9.6199999999999992</v>
      </c>
      <c r="Y98" s="206">
        <v>0</v>
      </c>
      <c r="Z98" s="206">
        <v>28.85</v>
      </c>
      <c r="AA98" s="206">
        <v>7.7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57.47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0.10106000000000001</v>
      </c>
      <c r="L99">
        <f t="shared" si="0"/>
        <v>6.7948075000000081</v>
      </c>
      <c r="M99">
        <f t="shared" si="0"/>
        <v>0.65187750000000022</v>
      </c>
      <c r="N99">
        <f t="shared" si="0"/>
        <v>0.83642750000000043</v>
      </c>
      <c r="O99">
        <f t="shared" si="0"/>
        <v>0</v>
      </c>
      <c r="P99">
        <f t="shared" si="0"/>
        <v>0.96014999999999917</v>
      </c>
      <c r="Q99">
        <f t="shared" si="0"/>
        <v>0.10495499999999981</v>
      </c>
      <c r="R99">
        <f t="shared" si="0"/>
        <v>0.23889499999999983</v>
      </c>
      <c r="S99">
        <f t="shared" si="0"/>
        <v>0.15370000000000009</v>
      </c>
      <c r="T99">
        <f t="shared" si="0"/>
        <v>0</v>
      </c>
      <c r="U99">
        <f t="shared" si="0"/>
        <v>0.48674249999999958</v>
      </c>
      <c r="V99">
        <f t="shared" si="0"/>
        <v>5.2530000000000007E-2</v>
      </c>
      <c r="W99">
        <f t="shared" si="0"/>
        <v>0.25481500000000024</v>
      </c>
      <c r="X99">
        <f t="shared" si="0"/>
        <v>0.500305</v>
      </c>
      <c r="Y99">
        <f t="shared" si="0"/>
        <v>0</v>
      </c>
      <c r="Z99">
        <f t="shared" si="0"/>
        <v>1.4412850000000008</v>
      </c>
      <c r="AA99">
        <f t="shared" si="0"/>
        <v>0.48952999999999941</v>
      </c>
      <c r="AB99">
        <f t="shared" si="0"/>
        <v>0</v>
      </c>
      <c r="AC99">
        <f t="shared" si="0"/>
        <v>0.28117750000000002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1.4838975000000008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0.17982750000000006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44910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0.5</v>
      </c>
      <c r="L3" s="206">
        <v>1.36</v>
      </c>
      <c r="M3" s="206">
        <v>1.1499999999999999</v>
      </c>
      <c r="N3" s="206">
        <v>2.37</v>
      </c>
      <c r="O3" s="206">
        <v>2.7</v>
      </c>
      <c r="P3" s="206">
        <v>0</v>
      </c>
      <c r="Q3" s="206">
        <v>0</v>
      </c>
      <c r="R3" s="206">
        <v>0.39</v>
      </c>
      <c r="S3" s="206">
        <v>0.22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0.49</v>
      </c>
      <c r="L4" s="206">
        <v>1.36</v>
      </c>
      <c r="M4" s="206">
        <v>1.1499999999999999</v>
      </c>
      <c r="N4" s="206">
        <v>2.4300000000000002</v>
      </c>
      <c r="O4" s="206">
        <v>2.7</v>
      </c>
      <c r="P4" s="206">
        <v>0</v>
      </c>
      <c r="Q4" s="206">
        <v>0</v>
      </c>
      <c r="R4" s="206">
        <v>0.39</v>
      </c>
      <c r="S4" s="206">
        <v>0.22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0.45</v>
      </c>
      <c r="L5" s="206">
        <v>1.36</v>
      </c>
      <c r="M5" s="206">
        <v>1.1499999999999999</v>
      </c>
      <c r="N5" s="206">
        <v>2.4300000000000002</v>
      </c>
      <c r="O5" s="206">
        <v>2.61</v>
      </c>
      <c r="P5" s="206">
        <v>0</v>
      </c>
      <c r="Q5" s="206">
        <v>0</v>
      </c>
      <c r="R5" s="206">
        <v>0.39</v>
      </c>
      <c r="S5" s="206">
        <v>0.22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0.44</v>
      </c>
      <c r="L6" s="206">
        <v>1.36</v>
      </c>
      <c r="M6" s="206">
        <v>1.1499999999999999</v>
      </c>
      <c r="N6" s="206">
        <v>2.4300000000000002</v>
      </c>
      <c r="O6" s="206">
        <v>2.7</v>
      </c>
      <c r="P6" s="206">
        <v>0</v>
      </c>
      <c r="Q6" s="206">
        <v>0</v>
      </c>
      <c r="R6" s="206">
        <v>0.39</v>
      </c>
      <c r="S6" s="206">
        <v>0.22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0.45</v>
      </c>
      <c r="L7" s="206">
        <v>1.36</v>
      </c>
      <c r="M7" s="206">
        <v>1.1499999999999999</v>
      </c>
      <c r="N7" s="206">
        <v>2.4300000000000002</v>
      </c>
      <c r="O7" s="206">
        <v>2.7</v>
      </c>
      <c r="P7" s="206">
        <v>0</v>
      </c>
      <c r="Q7" s="206">
        <v>0</v>
      </c>
      <c r="R7" s="206">
        <v>0.39</v>
      </c>
      <c r="S7" s="206">
        <v>0.22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0.44</v>
      </c>
      <c r="L8" s="206">
        <v>1.36</v>
      </c>
      <c r="M8" s="206">
        <v>1.1499999999999999</v>
      </c>
      <c r="N8" s="206">
        <v>2.4300000000000002</v>
      </c>
      <c r="O8" s="206">
        <v>2.7</v>
      </c>
      <c r="P8" s="206">
        <v>0</v>
      </c>
      <c r="Q8" s="206">
        <v>0</v>
      </c>
      <c r="R8" s="206">
        <v>0.39</v>
      </c>
      <c r="S8" s="206">
        <v>0.22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1.36</v>
      </c>
      <c r="L9" s="206">
        <v>1.36</v>
      </c>
      <c r="M9" s="206">
        <v>1.1499999999999999</v>
      </c>
      <c r="N9" s="206">
        <v>2.4300000000000002</v>
      </c>
      <c r="O9" s="206">
        <v>2.73</v>
      </c>
      <c r="P9" s="206">
        <v>0</v>
      </c>
      <c r="Q9" s="206">
        <v>0</v>
      </c>
      <c r="R9" s="206">
        <v>0.44</v>
      </c>
      <c r="S9" s="206">
        <v>0.28999999999999998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1.36</v>
      </c>
      <c r="L10" s="206">
        <v>1.36</v>
      </c>
      <c r="M10" s="206">
        <v>1.1499999999999999</v>
      </c>
      <c r="N10" s="206">
        <v>2.4300000000000002</v>
      </c>
      <c r="O10" s="206">
        <v>2.81</v>
      </c>
      <c r="P10" s="206">
        <v>0</v>
      </c>
      <c r="Q10" s="206">
        <v>0</v>
      </c>
      <c r="R10" s="206">
        <v>0.44</v>
      </c>
      <c r="S10" s="206">
        <v>0.28999999999999998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1.36</v>
      </c>
      <c r="L11" s="206">
        <v>1.36</v>
      </c>
      <c r="M11" s="206">
        <v>1.1499999999999999</v>
      </c>
      <c r="N11" s="206">
        <v>2.4300000000000002</v>
      </c>
      <c r="O11" s="206">
        <v>2.7</v>
      </c>
      <c r="P11" s="206">
        <v>0</v>
      </c>
      <c r="Q11" s="206">
        <v>0</v>
      </c>
      <c r="R11" s="206">
        <v>0.44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1.36</v>
      </c>
      <c r="L12" s="206">
        <v>1.36</v>
      </c>
      <c r="M12" s="206">
        <v>1.1499999999999999</v>
      </c>
      <c r="N12" s="206">
        <v>2.4300000000000002</v>
      </c>
      <c r="O12" s="206">
        <v>2.7</v>
      </c>
      <c r="P12" s="206">
        <v>0</v>
      </c>
      <c r="Q12" s="206">
        <v>0</v>
      </c>
      <c r="R12" s="206">
        <v>0.44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1.36</v>
      </c>
      <c r="L13" s="206">
        <v>1.36</v>
      </c>
      <c r="M13" s="206">
        <v>1.2</v>
      </c>
      <c r="N13" s="206">
        <v>2.4300000000000002</v>
      </c>
      <c r="O13" s="206">
        <v>2.7</v>
      </c>
      <c r="P13" s="206">
        <v>0</v>
      </c>
      <c r="Q13" s="206">
        <v>0</v>
      </c>
      <c r="R13" s="206">
        <v>0.56000000000000005</v>
      </c>
      <c r="S13" s="206">
        <v>0.3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1.36</v>
      </c>
      <c r="L14" s="206">
        <v>1.36</v>
      </c>
      <c r="M14" s="206">
        <v>1.2</v>
      </c>
      <c r="N14" s="206">
        <v>2.4300000000000002</v>
      </c>
      <c r="O14" s="206">
        <v>2.7</v>
      </c>
      <c r="P14" s="206">
        <v>0</v>
      </c>
      <c r="Q14" s="206">
        <v>0</v>
      </c>
      <c r="R14" s="206">
        <v>0.56000000000000005</v>
      </c>
      <c r="S14" s="206">
        <v>0.3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1.36</v>
      </c>
      <c r="L15" s="206">
        <v>1.36</v>
      </c>
      <c r="M15" s="206">
        <v>1.1499999999999999</v>
      </c>
      <c r="N15" s="206">
        <v>2.4300000000000002</v>
      </c>
      <c r="O15" s="206">
        <v>2.7</v>
      </c>
      <c r="P15" s="206">
        <v>0</v>
      </c>
      <c r="Q15" s="206">
        <v>0</v>
      </c>
      <c r="R15" s="206">
        <v>0.56000000000000005</v>
      </c>
      <c r="S15" s="206">
        <v>0.3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1.36</v>
      </c>
      <c r="L16" s="206">
        <v>1.36</v>
      </c>
      <c r="M16" s="206">
        <v>1.1499999999999999</v>
      </c>
      <c r="N16" s="206">
        <v>2.4300000000000002</v>
      </c>
      <c r="O16" s="206">
        <v>2.7</v>
      </c>
      <c r="P16" s="206">
        <v>0</v>
      </c>
      <c r="Q16" s="206">
        <v>0</v>
      </c>
      <c r="R16" s="206">
        <v>0.56000000000000005</v>
      </c>
      <c r="S16" s="206">
        <v>0.3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1.36</v>
      </c>
      <c r="L17" s="206">
        <v>1.36</v>
      </c>
      <c r="M17" s="206">
        <v>1.1499999999999999</v>
      </c>
      <c r="N17" s="206">
        <v>2.4300000000000002</v>
      </c>
      <c r="O17" s="206">
        <v>2.7</v>
      </c>
      <c r="P17" s="206">
        <v>0</v>
      </c>
      <c r="Q17" s="206">
        <v>0</v>
      </c>
      <c r="R17" s="206">
        <v>0.56000000000000005</v>
      </c>
      <c r="S17" s="206">
        <v>0.3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1.36</v>
      </c>
      <c r="L18" s="206">
        <v>1.36</v>
      </c>
      <c r="M18" s="206">
        <v>1.1499999999999999</v>
      </c>
      <c r="N18" s="206">
        <v>2.4300000000000002</v>
      </c>
      <c r="O18" s="206">
        <v>2.7</v>
      </c>
      <c r="P18" s="206">
        <v>0</v>
      </c>
      <c r="Q18" s="206">
        <v>0</v>
      </c>
      <c r="R18" s="206">
        <v>0.56000000000000005</v>
      </c>
      <c r="S18" s="206">
        <v>0.3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1.36</v>
      </c>
      <c r="L19" s="206">
        <v>1.36</v>
      </c>
      <c r="M19" s="206">
        <v>1.1499999999999999</v>
      </c>
      <c r="N19" s="206">
        <v>2.4300000000000002</v>
      </c>
      <c r="O19" s="206">
        <v>2.7</v>
      </c>
      <c r="P19" s="206">
        <v>0</v>
      </c>
      <c r="Q19" s="206">
        <v>0</v>
      </c>
      <c r="R19" s="206">
        <v>0.54</v>
      </c>
      <c r="S19" s="206">
        <v>0.3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1.36</v>
      </c>
      <c r="L20" s="206">
        <v>1.36</v>
      </c>
      <c r="M20" s="206">
        <v>1.1499999999999999</v>
      </c>
      <c r="N20" s="206">
        <v>2.4300000000000002</v>
      </c>
      <c r="O20" s="206">
        <v>2.7</v>
      </c>
      <c r="P20" s="206">
        <v>0</v>
      </c>
      <c r="Q20" s="206">
        <v>0</v>
      </c>
      <c r="R20" s="206">
        <v>0.46</v>
      </c>
      <c r="S20" s="206">
        <v>0.3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0.56999999999999995</v>
      </c>
      <c r="L21" s="206">
        <v>1.36</v>
      </c>
      <c r="M21" s="206">
        <v>1.1499999999999999</v>
      </c>
      <c r="N21" s="206">
        <v>2.4300000000000002</v>
      </c>
      <c r="O21" s="206">
        <v>2.7</v>
      </c>
      <c r="P21" s="206">
        <v>0</v>
      </c>
      <c r="Q21" s="206">
        <v>0</v>
      </c>
      <c r="R21" s="206">
        <v>0.48</v>
      </c>
      <c r="S21" s="206">
        <v>0.28000000000000003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0.56000000000000005</v>
      </c>
      <c r="L22" s="206">
        <v>1.36</v>
      </c>
      <c r="M22" s="206">
        <v>1.1499999999999999</v>
      </c>
      <c r="N22" s="206">
        <v>2.4300000000000002</v>
      </c>
      <c r="O22" s="206">
        <v>2.7</v>
      </c>
      <c r="P22" s="206">
        <v>0</v>
      </c>
      <c r="Q22" s="206">
        <v>0</v>
      </c>
      <c r="R22" s="206">
        <v>0.48</v>
      </c>
      <c r="S22" s="206">
        <v>0.28000000000000003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0.39</v>
      </c>
      <c r="L23" s="206">
        <v>1.36</v>
      </c>
      <c r="M23" s="206">
        <v>1.1499999999999999</v>
      </c>
      <c r="N23" s="206">
        <v>2.4300000000000002</v>
      </c>
      <c r="O23" s="206">
        <v>2.7</v>
      </c>
      <c r="P23" s="206">
        <v>0</v>
      </c>
      <c r="Q23" s="206">
        <v>0</v>
      </c>
      <c r="R23" s="206">
        <v>0.28000000000000003</v>
      </c>
      <c r="S23" s="206">
        <v>0.24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0.38</v>
      </c>
      <c r="L24" s="206">
        <v>1.36</v>
      </c>
      <c r="M24" s="206">
        <v>1.1499999999999999</v>
      </c>
      <c r="N24" s="206">
        <v>2.4300000000000002</v>
      </c>
      <c r="O24" s="206">
        <v>2.61</v>
      </c>
      <c r="P24" s="206">
        <v>0</v>
      </c>
      <c r="Q24" s="206">
        <v>0</v>
      </c>
      <c r="R24" s="206">
        <v>0.28000000000000003</v>
      </c>
      <c r="S24" s="206">
        <v>0.24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0.32</v>
      </c>
      <c r="L25" s="206">
        <v>1.36</v>
      </c>
      <c r="M25" s="206">
        <v>1.1499999999999999</v>
      </c>
      <c r="N25" s="206">
        <v>2.4300000000000002</v>
      </c>
      <c r="O25" s="206">
        <v>2.7</v>
      </c>
      <c r="P25" s="206">
        <v>0</v>
      </c>
      <c r="Q25" s="206">
        <v>0</v>
      </c>
      <c r="R25" s="206">
        <v>0.19</v>
      </c>
      <c r="S25" s="206">
        <v>0.14000000000000001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1.36</v>
      </c>
      <c r="M26" s="206">
        <v>1.1499999999999999</v>
      </c>
      <c r="N26" s="206">
        <v>2.4300000000000002</v>
      </c>
      <c r="O26" s="206">
        <v>2.7</v>
      </c>
      <c r="P26" s="206">
        <v>0</v>
      </c>
      <c r="Q26" s="206">
        <v>0</v>
      </c>
      <c r="R26" s="206">
        <v>0</v>
      </c>
      <c r="S26" s="206">
        <v>0.01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1.36</v>
      </c>
      <c r="M27" s="206">
        <v>1.1499999999999999</v>
      </c>
      <c r="N27" s="206">
        <v>2.4300000000000002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17.96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1.36</v>
      </c>
      <c r="M28" s="206">
        <v>1.1499999999999999</v>
      </c>
      <c r="N28" s="206">
        <v>2.4300000000000002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18.27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1.36</v>
      </c>
      <c r="M29" s="206">
        <v>1.1499999999999999</v>
      </c>
      <c r="N29" s="206">
        <v>2.4300000000000002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18.27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1.36</v>
      </c>
      <c r="M30" s="206">
        <v>1.1499999999999999</v>
      </c>
      <c r="N30" s="206">
        <v>2.4300000000000002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18.27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1.36</v>
      </c>
      <c r="M31" s="206">
        <v>1.1499999999999999</v>
      </c>
      <c r="N31" s="206">
        <v>2.4300000000000002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17.96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1.36</v>
      </c>
      <c r="M32" s="206">
        <v>1.1499999999999999</v>
      </c>
      <c r="N32" s="206">
        <v>2.4300000000000002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17.96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1.36</v>
      </c>
      <c r="M33" s="206">
        <v>1.1499999999999999</v>
      </c>
      <c r="N33" s="206">
        <v>2.4300000000000002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17.96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1.36</v>
      </c>
      <c r="M34" s="206">
        <v>1.1499999999999999</v>
      </c>
      <c r="N34" s="206">
        <v>2.4300000000000002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17.96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1.36</v>
      </c>
      <c r="M35" s="206">
        <v>1.1499999999999999</v>
      </c>
      <c r="N35" s="206">
        <v>2.4300000000000002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2.0699999999999998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17.96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1.36</v>
      </c>
      <c r="M36" s="206">
        <v>1.1499999999999999</v>
      </c>
      <c r="N36" s="206">
        <v>2.4300000000000002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2.0699999999999998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17.96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1.38</v>
      </c>
      <c r="M37" s="206">
        <v>1.1499999999999999</v>
      </c>
      <c r="N37" s="206">
        <v>2.4300000000000002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17.96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1.38</v>
      </c>
      <c r="M38" s="206">
        <v>1.1499999999999999</v>
      </c>
      <c r="N38" s="206">
        <v>2.4300000000000002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17.96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1.38</v>
      </c>
      <c r="M39" s="206">
        <v>1.1499999999999999</v>
      </c>
      <c r="N39" s="206">
        <v>2.4300000000000002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2.0699999999999998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17.96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1.38</v>
      </c>
      <c r="M40" s="206">
        <v>1.1499999999999999</v>
      </c>
      <c r="N40" s="206">
        <v>2.4300000000000002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2.0699999999999998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17.96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1.38</v>
      </c>
      <c r="M41" s="206">
        <v>1.1499999999999999</v>
      </c>
      <c r="N41" s="206">
        <v>2.4300000000000002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17.96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1.38</v>
      </c>
      <c r="M42" s="206">
        <v>1.1499999999999999</v>
      </c>
      <c r="N42" s="206">
        <v>2.4300000000000002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17.96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1.38</v>
      </c>
      <c r="M43" s="206">
        <v>1.1499999999999999</v>
      </c>
      <c r="N43" s="206">
        <v>2.4300000000000002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17.96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1.38</v>
      </c>
      <c r="M44" s="206">
        <v>1.1499999999999999</v>
      </c>
      <c r="N44" s="206">
        <v>2.4300000000000002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1.24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17.96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1.38</v>
      </c>
      <c r="M45" s="206">
        <v>1.1499999999999999</v>
      </c>
      <c r="N45" s="206">
        <v>2.4300000000000002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1.24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17.96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1.38</v>
      </c>
      <c r="M46" s="206">
        <v>1.1499999999999999</v>
      </c>
      <c r="N46" s="206">
        <v>2.4300000000000002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1.24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19.29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1.36</v>
      </c>
      <c r="M47" s="206">
        <v>1.1499999999999999</v>
      </c>
      <c r="N47" s="206">
        <v>2.4300000000000002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19.29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1.36</v>
      </c>
      <c r="M48" s="206">
        <v>1.1499999999999999</v>
      </c>
      <c r="N48" s="206">
        <v>2.4300000000000002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19.29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1.36</v>
      </c>
      <c r="M49" s="206">
        <v>1.1499999999999999</v>
      </c>
      <c r="N49" s="206">
        <v>2.4300000000000002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1.34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19.29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1.36</v>
      </c>
      <c r="M50" s="206">
        <v>1.1499999999999999</v>
      </c>
      <c r="N50" s="206">
        <v>2.4300000000000002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1.34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19.29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1.36</v>
      </c>
      <c r="M51" s="206">
        <v>1.1499999999999999</v>
      </c>
      <c r="N51" s="206">
        <v>2.4300000000000002</v>
      </c>
      <c r="O51" s="206">
        <v>2.7</v>
      </c>
      <c r="P51" s="206">
        <v>0</v>
      </c>
      <c r="Q51" s="206">
        <v>0</v>
      </c>
      <c r="R51" s="206">
        <v>0</v>
      </c>
      <c r="S51" s="206">
        <v>0.24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19.29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1.36</v>
      </c>
      <c r="M52" s="206">
        <v>1.1499999999999999</v>
      </c>
      <c r="N52" s="206">
        <v>2.4300000000000002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1.33</v>
      </c>
      <c r="M53" s="206">
        <v>1.1499999999999999</v>
      </c>
      <c r="N53" s="206">
        <v>2.4300000000000002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1.33</v>
      </c>
      <c r="M54" s="206">
        <v>1.1499999999999999</v>
      </c>
      <c r="N54" s="206">
        <v>2.4300000000000002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1.36</v>
      </c>
      <c r="M55" s="206">
        <v>1.1499999999999999</v>
      </c>
      <c r="N55" s="206">
        <v>2.4300000000000002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1.36</v>
      </c>
      <c r="M56" s="206">
        <v>1.1499999999999999</v>
      </c>
      <c r="N56" s="206">
        <v>2.4300000000000002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1.36</v>
      </c>
      <c r="M57" s="206">
        <v>1.1499999999999999</v>
      </c>
      <c r="N57" s="206">
        <v>2.4300000000000002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1.36</v>
      </c>
      <c r="M58" s="206">
        <v>1.1499999999999999</v>
      </c>
      <c r="N58" s="206">
        <v>2.4300000000000002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1.36</v>
      </c>
      <c r="M59" s="206">
        <v>1.1499999999999999</v>
      </c>
      <c r="N59" s="206">
        <v>2.4300000000000002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1.36</v>
      </c>
      <c r="M60" s="206">
        <v>1.1499999999999999</v>
      </c>
      <c r="N60" s="206">
        <v>2.4300000000000002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1.36</v>
      </c>
      <c r="M61" s="206">
        <v>1.1499999999999999</v>
      </c>
      <c r="N61" s="206">
        <v>2.4300000000000002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1.36</v>
      </c>
      <c r="M62" s="206">
        <v>1.1499999999999999</v>
      </c>
      <c r="N62" s="206">
        <v>2.4300000000000002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1.36</v>
      </c>
      <c r="M63" s="206">
        <v>1.1499999999999999</v>
      </c>
      <c r="N63" s="206">
        <v>2.4300000000000002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1.36</v>
      </c>
      <c r="M64" s="206">
        <v>1.1499999999999999</v>
      </c>
      <c r="N64" s="206">
        <v>2.4300000000000002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1.36</v>
      </c>
      <c r="M65" s="206">
        <v>1.1499999999999999</v>
      </c>
      <c r="N65" s="206">
        <v>2.4300000000000002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1.32</v>
      </c>
      <c r="M66" s="206">
        <v>1.1499999999999999</v>
      </c>
      <c r="N66" s="206">
        <v>2.4300000000000002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17.96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1.36</v>
      </c>
      <c r="M67" s="206">
        <v>1.1499999999999999</v>
      </c>
      <c r="N67" s="206">
        <v>2.4300000000000002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17.96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1.36</v>
      </c>
      <c r="M68" s="206">
        <v>1.1499999999999999</v>
      </c>
      <c r="N68" s="206">
        <v>2.4300000000000002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17.96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1.36</v>
      </c>
      <c r="M69" s="206">
        <v>1.1499999999999999</v>
      </c>
      <c r="N69" s="206">
        <v>2.4300000000000002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17.96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1.36</v>
      </c>
      <c r="M70" s="206">
        <v>1.1499999999999999</v>
      </c>
      <c r="N70" s="206">
        <v>2.4300000000000002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1.32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17.96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1.36</v>
      </c>
      <c r="M71" s="206">
        <v>1.1499999999999999</v>
      </c>
      <c r="N71" s="206">
        <v>2.4300000000000002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17.96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1.36</v>
      </c>
      <c r="M72" s="206">
        <v>1.1499999999999999</v>
      </c>
      <c r="N72" s="206">
        <v>2.4300000000000002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17.96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1.36</v>
      </c>
      <c r="M73" s="206">
        <v>1.1499999999999999</v>
      </c>
      <c r="N73" s="206">
        <v>2.4300000000000002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17.96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1.36</v>
      </c>
      <c r="M74" s="206">
        <v>1.1499999999999999</v>
      </c>
      <c r="N74" s="206">
        <v>2.4300000000000002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17.96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1.36</v>
      </c>
      <c r="M75" s="206">
        <v>1.1499999999999999</v>
      </c>
      <c r="N75" s="206">
        <v>2.4300000000000002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17.96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1.36</v>
      </c>
      <c r="M76" s="206">
        <v>1.1499999999999999</v>
      </c>
      <c r="N76" s="206">
        <v>2.4300000000000002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17.96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1.36</v>
      </c>
      <c r="M77" s="206">
        <v>1.1499999999999999</v>
      </c>
      <c r="N77" s="206">
        <v>2.4300000000000002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17.96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1.36</v>
      </c>
      <c r="M78" s="206">
        <v>1.1499999999999999</v>
      </c>
      <c r="N78" s="206">
        <v>2.4300000000000002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17.96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1.36</v>
      </c>
      <c r="M79" s="206">
        <v>1.1499999999999999</v>
      </c>
      <c r="N79" s="206">
        <v>2.4300000000000002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17.96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1.36</v>
      </c>
      <c r="M80" s="206">
        <v>1.1499999999999999</v>
      </c>
      <c r="N80" s="206">
        <v>2.4300000000000002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17.96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1.36</v>
      </c>
      <c r="M81" s="206">
        <v>1.1499999999999999</v>
      </c>
      <c r="N81" s="206">
        <v>2.4300000000000002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19.29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1.36</v>
      </c>
      <c r="M82" s="206">
        <v>1.1499999999999999</v>
      </c>
      <c r="N82" s="206">
        <v>2.4300000000000002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19.29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1.36</v>
      </c>
      <c r="M83" s="206">
        <v>1.1499999999999999</v>
      </c>
      <c r="N83" s="206">
        <v>2.4300000000000002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19.29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1.36</v>
      </c>
      <c r="M84" s="206">
        <v>1.1499999999999999</v>
      </c>
      <c r="N84" s="206">
        <v>2.4300000000000002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19.29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1.36</v>
      </c>
      <c r="M85" s="206">
        <v>1.1499999999999999</v>
      </c>
      <c r="N85" s="206">
        <v>2.4300000000000002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17.96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1.36</v>
      </c>
      <c r="M86" s="206">
        <v>1.1499999999999999</v>
      </c>
      <c r="N86" s="206">
        <v>2.4300000000000002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19.29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1.36</v>
      </c>
      <c r="M87" s="206">
        <v>1.1499999999999999</v>
      </c>
      <c r="N87" s="206">
        <v>2.4300000000000002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19.29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1.36</v>
      </c>
      <c r="M88" s="206">
        <v>1.1499999999999999</v>
      </c>
      <c r="N88" s="206">
        <v>2.4300000000000002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19.29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1.36</v>
      </c>
      <c r="M89" s="206">
        <v>1.1499999999999999</v>
      </c>
      <c r="N89" s="206">
        <v>2.4300000000000002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19.29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1.36</v>
      </c>
      <c r="M90" s="206">
        <v>1.1499999999999999</v>
      </c>
      <c r="N90" s="206">
        <v>2.4300000000000002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19.29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1.36</v>
      </c>
      <c r="M91" s="206">
        <v>1.1499999999999999</v>
      </c>
      <c r="N91" s="206">
        <v>2.4300000000000002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19.29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1.36</v>
      </c>
      <c r="M92" s="206">
        <v>1.1499999999999999</v>
      </c>
      <c r="N92" s="206">
        <v>2.4300000000000002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19.29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1.36</v>
      </c>
      <c r="M93" s="206">
        <v>1.1499999999999999</v>
      </c>
      <c r="N93" s="206">
        <v>2.4300000000000002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19.29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1.31</v>
      </c>
      <c r="L94" s="206">
        <v>1.36</v>
      </c>
      <c r="M94" s="206">
        <v>1.1499999999999999</v>
      </c>
      <c r="N94" s="206">
        <v>2.4300000000000002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19.29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0.82</v>
      </c>
      <c r="L95" s="206">
        <v>1.36</v>
      </c>
      <c r="M95" s="206">
        <v>1.1499999999999999</v>
      </c>
      <c r="N95" s="206">
        <v>2.4300000000000002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19.29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0.81</v>
      </c>
      <c r="L96" s="206">
        <v>1.36</v>
      </c>
      <c r="M96" s="206">
        <v>1.1499999999999999</v>
      </c>
      <c r="N96" s="206">
        <v>2.4300000000000002</v>
      </c>
      <c r="O96" s="206">
        <v>2.7</v>
      </c>
      <c r="P96" s="206">
        <v>0</v>
      </c>
      <c r="Q96" s="206">
        <v>0</v>
      </c>
      <c r="R96" s="206">
        <v>0.32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19.29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0.82</v>
      </c>
      <c r="L97" s="206">
        <v>1.36</v>
      </c>
      <c r="M97" s="206">
        <v>1.1499999999999999</v>
      </c>
      <c r="N97" s="206">
        <v>2.4300000000000002</v>
      </c>
      <c r="O97" s="206">
        <v>2.7</v>
      </c>
      <c r="P97" s="206">
        <v>0</v>
      </c>
      <c r="Q97" s="206">
        <v>0</v>
      </c>
      <c r="R97" s="206">
        <v>0.32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19.29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0.81</v>
      </c>
      <c r="L98" s="206">
        <v>1.36</v>
      </c>
      <c r="M98" s="206">
        <v>1.1499999999999999</v>
      </c>
      <c r="N98" s="206">
        <v>2.4300000000000002</v>
      </c>
      <c r="O98" s="206">
        <v>2.7</v>
      </c>
      <c r="P98" s="206">
        <v>0</v>
      </c>
      <c r="Q98" s="206">
        <v>0</v>
      </c>
      <c r="R98" s="206">
        <v>0.32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19.29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6.4699999999999983E-3</v>
      </c>
      <c r="L99">
        <f t="shared" si="0"/>
        <v>3.2665E-2</v>
      </c>
      <c r="M99">
        <f t="shared" si="0"/>
        <v>2.7625000000000042E-2</v>
      </c>
      <c r="N99">
        <f t="shared" si="0"/>
        <v>5.8305000000000114E-2</v>
      </c>
      <c r="O99">
        <f t="shared" si="0"/>
        <v>6.4789999999999889E-2</v>
      </c>
      <c r="P99">
        <f t="shared" si="0"/>
        <v>0</v>
      </c>
      <c r="Q99">
        <f t="shared" si="0"/>
        <v>0</v>
      </c>
      <c r="R99">
        <f t="shared" si="0"/>
        <v>2.7825000000000011E-3</v>
      </c>
      <c r="S99">
        <f t="shared" si="0"/>
        <v>1.5774999999999999E-3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4.8504999999999895E-2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0.45401499999999995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488</v>
      </c>
      <c r="D2" t="s">
        <v>488</v>
      </c>
      <c r="E2" t="s">
        <v>488</v>
      </c>
      <c r="F2" t="s">
        <v>488</v>
      </c>
      <c r="G2" t="s">
        <v>488</v>
      </c>
      <c r="H2" t="s">
        <v>488</v>
      </c>
      <c r="I2" t="s">
        <v>488</v>
      </c>
      <c r="J2" t="s">
        <v>488</v>
      </c>
      <c r="K2" t="s">
        <v>488</v>
      </c>
      <c r="L2" t="s">
        <v>488</v>
      </c>
      <c r="M2" t="s">
        <v>488</v>
      </c>
      <c r="N2" t="s">
        <v>488</v>
      </c>
      <c r="O2" t="s">
        <v>488</v>
      </c>
      <c r="P2" t="s">
        <v>488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37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37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37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37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37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37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37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37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37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37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37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37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37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37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36.07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36.39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38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38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38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38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38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38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38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38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270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279.18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37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37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37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37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37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0.89986500000000003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6.4822949999999997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10.49</v>
      </c>
      <c r="H3" s="206">
        <v>0</v>
      </c>
      <c r="I3" s="206">
        <v>37.78</v>
      </c>
      <c r="J3" s="206">
        <v>0.72</v>
      </c>
      <c r="K3" s="206">
        <v>242.34</v>
      </c>
      <c r="L3" s="206">
        <v>9.42</v>
      </c>
      <c r="M3" s="206">
        <v>32.03</v>
      </c>
      <c r="N3" s="206">
        <v>26.63</v>
      </c>
      <c r="O3" s="206">
        <v>36.74</v>
      </c>
      <c r="P3" s="206">
        <v>13.81</v>
      </c>
      <c r="Q3" s="206">
        <v>9.59</v>
      </c>
      <c r="R3" s="206">
        <v>12.29</v>
      </c>
      <c r="S3" s="206">
        <v>7.14</v>
      </c>
      <c r="T3" s="206">
        <v>1.41</v>
      </c>
      <c r="U3" s="206">
        <v>1.98</v>
      </c>
      <c r="V3" s="206">
        <v>7.97</v>
      </c>
      <c r="W3" s="206">
        <v>15.19</v>
      </c>
      <c r="X3" s="206">
        <v>28.76</v>
      </c>
      <c r="Y3" s="206">
        <v>0</v>
      </c>
      <c r="Z3" s="206">
        <v>64.52</v>
      </c>
      <c r="AA3" s="206">
        <v>25.19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62.24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10.49</v>
      </c>
      <c r="H4" s="206">
        <v>0</v>
      </c>
      <c r="I4" s="206">
        <v>37.78</v>
      </c>
      <c r="J4" s="206">
        <v>0.72</v>
      </c>
      <c r="K4" s="206">
        <v>242.34</v>
      </c>
      <c r="L4" s="206">
        <v>9.42</v>
      </c>
      <c r="M4" s="206">
        <v>32.03</v>
      </c>
      <c r="N4" s="206">
        <v>25.91</v>
      </c>
      <c r="O4" s="206">
        <v>36.74</v>
      </c>
      <c r="P4" s="206">
        <v>13.81</v>
      </c>
      <c r="Q4" s="206">
        <v>9.59</v>
      </c>
      <c r="R4" s="206">
        <v>12.29</v>
      </c>
      <c r="S4" s="206">
        <v>7.14</v>
      </c>
      <c r="T4" s="206">
        <v>1.41</v>
      </c>
      <c r="U4" s="206">
        <v>1.98</v>
      </c>
      <c r="V4" s="206">
        <v>7.97</v>
      </c>
      <c r="W4" s="206">
        <v>15.19</v>
      </c>
      <c r="X4" s="206">
        <v>28.76</v>
      </c>
      <c r="Y4" s="206">
        <v>0</v>
      </c>
      <c r="Z4" s="206">
        <v>64.52</v>
      </c>
      <c r="AA4" s="206">
        <v>25.19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62.24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10.49</v>
      </c>
      <c r="H5" s="206">
        <v>0</v>
      </c>
      <c r="I5" s="206">
        <v>37.78</v>
      </c>
      <c r="J5" s="206">
        <v>0.72</v>
      </c>
      <c r="K5" s="206">
        <v>242.34</v>
      </c>
      <c r="L5" s="206">
        <v>9.42</v>
      </c>
      <c r="M5" s="206">
        <v>32.03</v>
      </c>
      <c r="N5" s="206">
        <v>25.91</v>
      </c>
      <c r="O5" s="206">
        <v>5.27</v>
      </c>
      <c r="P5" s="206">
        <v>1.04</v>
      </c>
      <c r="Q5" s="206">
        <v>9.59</v>
      </c>
      <c r="R5" s="206">
        <v>12.26</v>
      </c>
      <c r="S5" s="206">
        <v>7.14</v>
      </c>
      <c r="T5" s="206">
        <v>1.41</v>
      </c>
      <c r="U5" s="206">
        <v>1.98</v>
      </c>
      <c r="V5" s="206">
        <v>7.97</v>
      </c>
      <c r="W5" s="206">
        <v>15.19</v>
      </c>
      <c r="X5" s="206">
        <v>28.76</v>
      </c>
      <c r="Y5" s="206">
        <v>0</v>
      </c>
      <c r="Z5" s="206">
        <v>64.52</v>
      </c>
      <c r="AA5" s="206">
        <v>25.19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62.24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10.49</v>
      </c>
      <c r="H6" s="206">
        <v>0</v>
      </c>
      <c r="I6" s="206">
        <v>37.78</v>
      </c>
      <c r="J6" s="206">
        <v>0.72</v>
      </c>
      <c r="K6" s="206">
        <v>242.34</v>
      </c>
      <c r="L6" s="206">
        <v>9.42</v>
      </c>
      <c r="M6" s="206">
        <v>32.03</v>
      </c>
      <c r="N6" s="206">
        <v>25.91</v>
      </c>
      <c r="O6" s="206">
        <v>2.81</v>
      </c>
      <c r="P6" s="206">
        <v>1.04</v>
      </c>
      <c r="Q6" s="206">
        <v>9.59</v>
      </c>
      <c r="R6" s="206">
        <v>12.26</v>
      </c>
      <c r="S6" s="206">
        <v>7.14</v>
      </c>
      <c r="T6" s="206">
        <v>1.41</v>
      </c>
      <c r="U6" s="206">
        <v>1.98</v>
      </c>
      <c r="V6" s="206">
        <v>7.97</v>
      </c>
      <c r="W6" s="206">
        <v>15.19</v>
      </c>
      <c r="X6" s="206">
        <v>28.76</v>
      </c>
      <c r="Y6" s="206">
        <v>0</v>
      </c>
      <c r="Z6" s="206">
        <v>64.52</v>
      </c>
      <c r="AA6" s="206">
        <v>25.19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62.24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10.49</v>
      </c>
      <c r="H7" s="206">
        <v>0</v>
      </c>
      <c r="I7" s="206">
        <v>37.78</v>
      </c>
      <c r="J7" s="206">
        <v>0.72</v>
      </c>
      <c r="K7" s="206">
        <v>242.34</v>
      </c>
      <c r="L7" s="206">
        <v>9.42</v>
      </c>
      <c r="M7" s="206">
        <v>32.03</v>
      </c>
      <c r="N7" s="206">
        <v>25.91</v>
      </c>
      <c r="O7" s="206">
        <v>3.08</v>
      </c>
      <c r="P7" s="206">
        <v>1.04</v>
      </c>
      <c r="Q7" s="206">
        <v>9.59</v>
      </c>
      <c r="R7" s="206">
        <v>12.26</v>
      </c>
      <c r="S7" s="206">
        <v>7.14</v>
      </c>
      <c r="T7" s="206">
        <v>1.41</v>
      </c>
      <c r="U7" s="206">
        <v>1.98</v>
      </c>
      <c r="V7" s="206">
        <v>7.97</v>
      </c>
      <c r="W7" s="206">
        <v>15.19</v>
      </c>
      <c r="X7" s="206">
        <v>28.76</v>
      </c>
      <c r="Y7" s="206">
        <v>0</v>
      </c>
      <c r="Z7" s="206">
        <v>64.52</v>
      </c>
      <c r="AA7" s="206">
        <v>25.19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62.24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10.49</v>
      </c>
      <c r="H8" s="206">
        <v>0</v>
      </c>
      <c r="I8" s="206">
        <v>37.78</v>
      </c>
      <c r="J8" s="206">
        <v>0.72</v>
      </c>
      <c r="K8" s="206">
        <v>242.34</v>
      </c>
      <c r="L8" s="206">
        <v>9.42</v>
      </c>
      <c r="M8" s="206">
        <v>32.03</v>
      </c>
      <c r="N8" s="206">
        <v>25.91</v>
      </c>
      <c r="O8" s="206">
        <v>4.04</v>
      </c>
      <c r="P8" s="206">
        <v>1.04</v>
      </c>
      <c r="Q8" s="206">
        <v>9.59</v>
      </c>
      <c r="R8" s="206">
        <v>12.26</v>
      </c>
      <c r="S8" s="206">
        <v>7.14</v>
      </c>
      <c r="T8" s="206">
        <v>1.41</v>
      </c>
      <c r="U8" s="206">
        <v>1.98</v>
      </c>
      <c r="V8" s="206">
        <v>7.97</v>
      </c>
      <c r="W8" s="206">
        <v>15.19</v>
      </c>
      <c r="X8" s="206">
        <v>28.76</v>
      </c>
      <c r="Y8" s="206">
        <v>0</v>
      </c>
      <c r="Z8" s="206">
        <v>64.52</v>
      </c>
      <c r="AA8" s="206">
        <v>25.19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62.24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10.49</v>
      </c>
      <c r="H9" s="206">
        <v>0</v>
      </c>
      <c r="I9" s="206">
        <v>37.78</v>
      </c>
      <c r="J9" s="206">
        <v>0.72</v>
      </c>
      <c r="K9" s="206">
        <v>242.34</v>
      </c>
      <c r="L9" s="206">
        <v>9.42</v>
      </c>
      <c r="M9" s="206">
        <v>32.03</v>
      </c>
      <c r="N9" s="206">
        <v>25.91</v>
      </c>
      <c r="O9" s="206">
        <v>14</v>
      </c>
      <c r="P9" s="206">
        <v>1.04</v>
      </c>
      <c r="Q9" s="206">
        <v>9.59</v>
      </c>
      <c r="R9" s="206">
        <v>11.48</v>
      </c>
      <c r="S9" s="206">
        <v>5.9</v>
      </c>
      <c r="T9" s="206">
        <v>1.41</v>
      </c>
      <c r="U9" s="206">
        <v>1.98</v>
      </c>
      <c r="V9" s="206">
        <v>7.97</v>
      </c>
      <c r="W9" s="206">
        <v>15.57</v>
      </c>
      <c r="X9" s="206">
        <v>28.76</v>
      </c>
      <c r="Y9" s="206">
        <v>0</v>
      </c>
      <c r="Z9" s="206">
        <v>64.52</v>
      </c>
      <c r="AA9" s="206">
        <v>25.19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62.24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10.49</v>
      </c>
      <c r="H10" s="206">
        <v>0</v>
      </c>
      <c r="I10" s="206">
        <v>37.78</v>
      </c>
      <c r="J10" s="206">
        <v>0.72</v>
      </c>
      <c r="K10" s="206">
        <v>242.34</v>
      </c>
      <c r="L10" s="206">
        <v>9.42</v>
      </c>
      <c r="M10" s="206">
        <v>32.03</v>
      </c>
      <c r="N10" s="206">
        <v>25.91</v>
      </c>
      <c r="O10" s="206">
        <v>37.93</v>
      </c>
      <c r="P10" s="206">
        <v>1.04</v>
      </c>
      <c r="Q10" s="206">
        <v>9.59</v>
      </c>
      <c r="R10" s="206">
        <v>11.48</v>
      </c>
      <c r="S10" s="206">
        <v>5.9</v>
      </c>
      <c r="T10" s="206">
        <v>1.41</v>
      </c>
      <c r="U10" s="206">
        <v>1.98</v>
      </c>
      <c r="V10" s="206">
        <v>7.97</v>
      </c>
      <c r="W10" s="206">
        <v>15.57</v>
      </c>
      <c r="X10" s="206">
        <v>28.76</v>
      </c>
      <c r="Y10" s="206">
        <v>0</v>
      </c>
      <c r="Z10" s="206">
        <v>64.52</v>
      </c>
      <c r="AA10" s="206">
        <v>25.19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62.24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10.49</v>
      </c>
      <c r="H11" s="206">
        <v>0</v>
      </c>
      <c r="I11" s="206">
        <v>37.78</v>
      </c>
      <c r="J11" s="206">
        <v>0.72</v>
      </c>
      <c r="K11" s="206">
        <v>242.34</v>
      </c>
      <c r="L11" s="206">
        <v>9.42</v>
      </c>
      <c r="M11" s="206">
        <v>32.03</v>
      </c>
      <c r="N11" s="206">
        <v>25.91</v>
      </c>
      <c r="O11" s="206">
        <v>37.700000000000003</v>
      </c>
      <c r="P11" s="206">
        <v>1.04</v>
      </c>
      <c r="Q11" s="206">
        <v>9.59</v>
      </c>
      <c r="R11" s="206">
        <v>11.48</v>
      </c>
      <c r="S11" s="206">
        <v>5.9</v>
      </c>
      <c r="T11" s="206">
        <v>1.41</v>
      </c>
      <c r="U11" s="206">
        <v>1.98</v>
      </c>
      <c r="V11" s="206">
        <v>7.97</v>
      </c>
      <c r="W11" s="206">
        <v>15.57</v>
      </c>
      <c r="X11" s="206">
        <v>28.76</v>
      </c>
      <c r="Y11" s="206">
        <v>0</v>
      </c>
      <c r="Z11" s="206">
        <v>64.52</v>
      </c>
      <c r="AA11" s="206">
        <v>25.19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62.24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10.49</v>
      </c>
      <c r="H12" s="206">
        <v>0</v>
      </c>
      <c r="I12" s="206">
        <v>37.78</v>
      </c>
      <c r="J12" s="206">
        <v>0.72</v>
      </c>
      <c r="K12" s="206">
        <v>242.34</v>
      </c>
      <c r="L12" s="206">
        <v>9.42</v>
      </c>
      <c r="M12" s="206">
        <v>32.03</v>
      </c>
      <c r="N12" s="206">
        <v>25.91</v>
      </c>
      <c r="O12" s="206">
        <v>36.74</v>
      </c>
      <c r="P12" s="206">
        <v>1.04</v>
      </c>
      <c r="Q12" s="206">
        <v>9.59</v>
      </c>
      <c r="R12" s="206">
        <v>11.48</v>
      </c>
      <c r="S12" s="206">
        <v>5.9</v>
      </c>
      <c r="T12" s="206">
        <v>1.41</v>
      </c>
      <c r="U12" s="206">
        <v>1.98</v>
      </c>
      <c r="V12" s="206">
        <v>7.97</v>
      </c>
      <c r="W12" s="206">
        <v>15.57</v>
      </c>
      <c r="X12" s="206">
        <v>28.76</v>
      </c>
      <c r="Y12" s="206">
        <v>0</v>
      </c>
      <c r="Z12" s="206">
        <v>64.52</v>
      </c>
      <c r="AA12" s="206">
        <v>25.19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62.24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10.49</v>
      </c>
      <c r="H13" s="206">
        <v>0</v>
      </c>
      <c r="I13" s="206">
        <v>37.78</v>
      </c>
      <c r="J13" s="206">
        <v>0.72</v>
      </c>
      <c r="K13" s="206">
        <v>242.34</v>
      </c>
      <c r="L13" s="206">
        <v>9.42</v>
      </c>
      <c r="M13" s="206">
        <v>33.15</v>
      </c>
      <c r="N13" s="206">
        <v>26.87</v>
      </c>
      <c r="O13" s="206">
        <v>36.74</v>
      </c>
      <c r="P13" s="206">
        <v>1.04</v>
      </c>
      <c r="Q13" s="206">
        <v>9.59</v>
      </c>
      <c r="R13" s="206">
        <v>9.3699999999999992</v>
      </c>
      <c r="S13" s="206">
        <v>5.69</v>
      </c>
      <c r="T13" s="206">
        <v>1.41</v>
      </c>
      <c r="U13" s="206">
        <v>1.98</v>
      </c>
      <c r="V13" s="206">
        <v>7.97</v>
      </c>
      <c r="W13" s="206">
        <v>15.57</v>
      </c>
      <c r="X13" s="206">
        <v>28.76</v>
      </c>
      <c r="Y13" s="206">
        <v>0</v>
      </c>
      <c r="Z13" s="206">
        <v>64.52</v>
      </c>
      <c r="AA13" s="206">
        <v>25.51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62.24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10.49</v>
      </c>
      <c r="H14" s="206">
        <v>0</v>
      </c>
      <c r="I14" s="206">
        <v>37.78</v>
      </c>
      <c r="J14" s="206">
        <v>0.72</v>
      </c>
      <c r="K14" s="206">
        <v>242.34</v>
      </c>
      <c r="L14" s="206">
        <v>9.42</v>
      </c>
      <c r="M14" s="206">
        <v>43.04</v>
      </c>
      <c r="N14" s="206">
        <v>26.87</v>
      </c>
      <c r="O14" s="206">
        <v>36.74</v>
      </c>
      <c r="P14" s="206">
        <v>1.04</v>
      </c>
      <c r="Q14" s="206">
        <v>9.59</v>
      </c>
      <c r="R14" s="206">
        <v>9.3699999999999992</v>
      </c>
      <c r="S14" s="206">
        <v>5.69</v>
      </c>
      <c r="T14" s="206">
        <v>1.41</v>
      </c>
      <c r="U14" s="206">
        <v>1.98</v>
      </c>
      <c r="V14" s="206">
        <v>7.97</v>
      </c>
      <c r="W14" s="206">
        <v>15.57</v>
      </c>
      <c r="X14" s="206">
        <v>28.76</v>
      </c>
      <c r="Y14" s="206">
        <v>0</v>
      </c>
      <c r="Z14" s="206">
        <v>64.52</v>
      </c>
      <c r="AA14" s="206">
        <v>25.51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62.24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10.49</v>
      </c>
      <c r="H15" s="206">
        <v>0</v>
      </c>
      <c r="I15" s="206">
        <v>37.78</v>
      </c>
      <c r="J15" s="206">
        <v>0.72</v>
      </c>
      <c r="K15" s="206">
        <v>242.34</v>
      </c>
      <c r="L15" s="206">
        <v>9.42</v>
      </c>
      <c r="M15" s="206">
        <v>49.34</v>
      </c>
      <c r="N15" s="206">
        <v>26.87</v>
      </c>
      <c r="O15" s="206">
        <v>36.74</v>
      </c>
      <c r="P15" s="206">
        <v>1.04</v>
      </c>
      <c r="Q15" s="206">
        <v>9.59</v>
      </c>
      <c r="R15" s="206">
        <v>9.3699999999999992</v>
      </c>
      <c r="S15" s="206">
        <v>5.69</v>
      </c>
      <c r="T15" s="206">
        <v>1.41</v>
      </c>
      <c r="U15" s="206">
        <v>1.98</v>
      </c>
      <c r="V15" s="206">
        <v>7.97</v>
      </c>
      <c r="W15" s="206">
        <v>15.57</v>
      </c>
      <c r="X15" s="206">
        <v>28.76</v>
      </c>
      <c r="Y15" s="206">
        <v>0</v>
      </c>
      <c r="Z15" s="206">
        <v>64.52</v>
      </c>
      <c r="AA15" s="206">
        <v>25.51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62.24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10.49</v>
      </c>
      <c r="H16" s="206">
        <v>0</v>
      </c>
      <c r="I16" s="206">
        <v>37.78</v>
      </c>
      <c r="J16" s="206">
        <v>0.72</v>
      </c>
      <c r="K16" s="206">
        <v>242.34</v>
      </c>
      <c r="L16" s="206">
        <v>9.42</v>
      </c>
      <c r="M16" s="206">
        <v>49.34</v>
      </c>
      <c r="N16" s="206">
        <v>26.87</v>
      </c>
      <c r="O16" s="206">
        <v>36.74</v>
      </c>
      <c r="P16" s="206">
        <v>1.04</v>
      </c>
      <c r="Q16" s="206">
        <v>9.59</v>
      </c>
      <c r="R16" s="206">
        <v>9.3699999999999992</v>
      </c>
      <c r="S16" s="206">
        <v>5.69</v>
      </c>
      <c r="T16" s="206">
        <v>1.41</v>
      </c>
      <c r="U16" s="206">
        <v>1.98</v>
      </c>
      <c r="V16" s="206">
        <v>7.97</v>
      </c>
      <c r="W16" s="206">
        <v>15.57</v>
      </c>
      <c r="X16" s="206">
        <v>28.76</v>
      </c>
      <c r="Y16" s="206">
        <v>0</v>
      </c>
      <c r="Z16" s="206">
        <v>64.52</v>
      </c>
      <c r="AA16" s="206">
        <v>25.51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62.24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10.49</v>
      </c>
      <c r="H17" s="206">
        <v>0</v>
      </c>
      <c r="I17" s="206">
        <v>37.78</v>
      </c>
      <c r="J17" s="206">
        <v>0.72</v>
      </c>
      <c r="K17" s="206">
        <v>242.34</v>
      </c>
      <c r="L17" s="206">
        <v>9.42</v>
      </c>
      <c r="M17" s="206">
        <v>41.65</v>
      </c>
      <c r="N17" s="206">
        <v>26.87</v>
      </c>
      <c r="O17" s="206">
        <v>36.74</v>
      </c>
      <c r="P17" s="206">
        <v>1.04</v>
      </c>
      <c r="Q17" s="206">
        <v>9.59</v>
      </c>
      <c r="R17" s="206">
        <v>9.3699999999999992</v>
      </c>
      <c r="S17" s="206">
        <v>5.69</v>
      </c>
      <c r="T17" s="206">
        <v>1.41</v>
      </c>
      <c r="U17" s="206">
        <v>1.98</v>
      </c>
      <c r="V17" s="206">
        <v>7.97</v>
      </c>
      <c r="W17" s="206">
        <v>15.57</v>
      </c>
      <c r="X17" s="206">
        <v>28.76</v>
      </c>
      <c r="Y17" s="206">
        <v>0</v>
      </c>
      <c r="Z17" s="206">
        <v>64.52</v>
      </c>
      <c r="AA17" s="206">
        <v>25.51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62.24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10.49</v>
      </c>
      <c r="H18" s="206">
        <v>0</v>
      </c>
      <c r="I18" s="206">
        <v>37.78</v>
      </c>
      <c r="J18" s="206">
        <v>0.72</v>
      </c>
      <c r="K18" s="206">
        <v>242.34</v>
      </c>
      <c r="L18" s="206">
        <v>9.42</v>
      </c>
      <c r="M18" s="206">
        <v>41.65</v>
      </c>
      <c r="N18" s="206">
        <v>26.87</v>
      </c>
      <c r="O18" s="206">
        <v>36.74</v>
      </c>
      <c r="P18" s="206">
        <v>1.04</v>
      </c>
      <c r="Q18" s="206">
        <v>9.59</v>
      </c>
      <c r="R18" s="206">
        <v>9.3699999999999992</v>
      </c>
      <c r="S18" s="206">
        <v>5.69</v>
      </c>
      <c r="T18" s="206">
        <v>1.41</v>
      </c>
      <c r="U18" s="206">
        <v>1.98</v>
      </c>
      <c r="V18" s="206">
        <v>7.97</v>
      </c>
      <c r="W18" s="206">
        <v>15.57</v>
      </c>
      <c r="X18" s="206">
        <v>28.76</v>
      </c>
      <c r="Y18" s="206">
        <v>0</v>
      </c>
      <c r="Z18" s="206">
        <v>64.52</v>
      </c>
      <c r="AA18" s="206">
        <v>25.51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62.24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10.49</v>
      </c>
      <c r="H19" s="206">
        <v>0</v>
      </c>
      <c r="I19" s="206">
        <v>37.78</v>
      </c>
      <c r="J19" s="206">
        <v>0.72</v>
      </c>
      <c r="K19" s="206">
        <v>242.34</v>
      </c>
      <c r="L19" s="206">
        <v>9.42</v>
      </c>
      <c r="M19" s="206">
        <v>32.159999999999997</v>
      </c>
      <c r="N19" s="206">
        <v>26.87</v>
      </c>
      <c r="O19" s="206">
        <v>36.74</v>
      </c>
      <c r="P19" s="206">
        <v>1.04</v>
      </c>
      <c r="Q19" s="206">
        <v>9.59</v>
      </c>
      <c r="R19" s="206">
        <v>9.69</v>
      </c>
      <c r="S19" s="206">
        <v>5.69</v>
      </c>
      <c r="T19" s="206">
        <v>1.41</v>
      </c>
      <c r="U19" s="206">
        <v>1.98</v>
      </c>
      <c r="V19" s="206">
        <v>7.97</v>
      </c>
      <c r="W19" s="206">
        <v>15.57</v>
      </c>
      <c r="X19" s="206">
        <v>28.76</v>
      </c>
      <c r="Y19" s="206">
        <v>0</v>
      </c>
      <c r="Z19" s="206">
        <v>64.52</v>
      </c>
      <c r="AA19" s="206">
        <v>25.51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62.24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10.49</v>
      </c>
      <c r="H20" s="206">
        <v>0</v>
      </c>
      <c r="I20" s="206">
        <v>37.78</v>
      </c>
      <c r="J20" s="206">
        <v>0.72</v>
      </c>
      <c r="K20" s="206">
        <v>242.34</v>
      </c>
      <c r="L20" s="206">
        <v>9.42</v>
      </c>
      <c r="M20" s="206">
        <v>32.03</v>
      </c>
      <c r="N20" s="206">
        <v>26.87</v>
      </c>
      <c r="O20" s="206">
        <v>36.74</v>
      </c>
      <c r="P20" s="206">
        <v>1.04</v>
      </c>
      <c r="Q20" s="206">
        <v>9.59</v>
      </c>
      <c r="R20" s="206">
        <v>11.14</v>
      </c>
      <c r="S20" s="206">
        <v>5.69</v>
      </c>
      <c r="T20" s="206">
        <v>1.41</v>
      </c>
      <c r="U20" s="206">
        <v>1.98</v>
      </c>
      <c r="V20" s="206">
        <v>7.97</v>
      </c>
      <c r="W20" s="206">
        <v>15.57</v>
      </c>
      <c r="X20" s="206">
        <v>28.76</v>
      </c>
      <c r="Y20" s="206">
        <v>0</v>
      </c>
      <c r="Z20" s="206">
        <v>64.52</v>
      </c>
      <c r="AA20" s="206">
        <v>25.51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62.24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10.49</v>
      </c>
      <c r="H21" s="206">
        <v>0</v>
      </c>
      <c r="I21" s="206">
        <v>37.78</v>
      </c>
      <c r="J21" s="206">
        <v>0.72</v>
      </c>
      <c r="K21" s="206">
        <v>242.34</v>
      </c>
      <c r="L21" s="206">
        <v>9.42</v>
      </c>
      <c r="M21" s="206">
        <v>32.03</v>
      </c>
      <c r="N21" s="206">
        <v>26.87</v>
      </c>
      <c r="O21" s="206">
        <v>36.74</v>
      </c>
      <c r="P21" s="206">
        <v>1.04</v>
      </c>
      <c r="Q21" s="206">
        <v>9.59</v>
      </c>
      <c r="R21" s="206">
        <v>10.75</v>
      </c>
      <c r="S21" s="206">
        <v>6.11</v>
      </c>
      <c r="T21" s="206">
        <v>1.41</v>
      </c>
      <c r="U21" s="206">
        <v>1.98</v>
      </c>
      <c r="V21" s="206">
        <v>7.97</v>
      </c>
      <c r="W21" s="206">
        <v>15.57</v>
      </c>
      <c r="X21" s="206">
        <v>28.76</v>
      </c>
      <c r="Y21" s="206">
        <v>0</v>
      </c>
      <c r="Z21" s="206">
        <v>64.52</v>
      </c>
      <c r="AA21" s="206">
        <v>25.51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62.24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10.49</v>
      </c>
      <c r="H22" s="206">
        <v>0</v>
      </c>
      <c r="I22" s="206">
        <v>37.78</v>
      </c>
      <c r="J22" s="206">
        <v>0.72</v>
      </c>
      <c r="K22" s="206">
        <v>242.34</v>
      </c>
      <c r="L22" s="206">
        <v>9.42</v>
      </c>
      <c r="M22" s="206">
        <v>32.03</v>
      </c>
      <c r="N22" s="206">
        <v>26.87</v>
      </c>
      <c r="O22" s="206">
        <v>36.74</v>
      </c>
      <c r="P22" s="206">
        <v>1.04</v>
      </c>
      <c r="Q22" s="206">
        <v>9.59</v>
      </c>
      <c r="R22" s="206">
        <v>10.78</v>
      </c>
      <c r="S22" s="206">
        <v>6.11</v>
      </c>
      <c r="T22" s="206">
        <v>1.41</v>
      </c>
      <c r="U22" s="206">
        <v>1.98</v>
      </c>
      <c r="V22" s="206">
        <v>7.97</v>
      </c>
      <c r="W22" s="206">
        <v>15.57</v>
      </c>
      <c r="X22" s="206">
        <v>28.76</v>
      </c>
      <c r="Y22" s="206">
        <v>0</v>
      </c>
      <c r="Z22" s="206">
        <v>64.52</v>
      </c>
      <c r="AA22" s="206">
        <v>25.51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62.24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10.49</v>
      </c>
      <c r="H23" s="206">
        <v>0</v>
      </c>
      <c r="I23" s="206">
        <v>37.78</v>
      </c>
      <c r="J23" s="206">
        <v>0.72</v>
      </c>
      <c r="K23" s="206">
        <v>242.34</v>
      </c>
      <c r="L23" s="206">
        <v>9.42</v>
      </c>
      <c r="M23" s="206">
        <v>32.03</v>
      </c>
      <c r="N23" s="206">
        <v>26.87</v>
      </c>
      <c r="O23" s="206">
        <v>36.74</v>
      </c>
      <c r="P23" s="206">
        <v>1.04</v>
      </c>
      <c r="Q23" s="206">
        <v>9.59</v>
      </c>
      <c r="R23" s="206">
        <v>14.1</v>
      </c>
      <c r="S23" s="206">
        <v>6.78</v>
      </c>
      <c r="T23" s="206">
        <v>1.41</v>
      </c>
      <c r="U23" s="206">
        <v>1.98</v>
      </c>
      <c r="V23" s="206">
        <v>8.27</v>
      </c>
      <c r="W23" s="206">
        <v>15.57</v>
      </c>
      <c r="X23" s="206">
        <v>28.76</v>
      </c>
      <c r="Y23" s="206">
        <v>0</v>
      </c>
      <c r="Z23" s="206">
        <v>64.52</v>
      </c>
      <c r="AA23" s="206">
        <v>25.74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62.24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10.49</v>
      </c>
      <c r="H24" s="206">
        <v>0</v>
      </c>
      <c r="I24" s="206">
        <v>37.78</v>
      </c>
      <c r="J24" s="206">
        <v>0.72</v>
      </c>
      <c r="K24" s="206">
        <v>242.34</v>
      </c>
      <c r="L24" s="206">
        <v>9.42</v>
      </c>
      <c r="M24" s="206">
        <v>2.44</v>
      </c>
      <c r="N24" s="206">
        <v>1.98</v>
      </c>
      <c r="O24" s="206">
        <v>5.27</v>
      </c>
      <c r="P24" s="206">
        <v>1.04</v>
      </c>
      <c r="Q24" s="206">
        <v>9.59</v>
      </c>
      <c r="R24" s="206">
        <v>14.1</v>
      </c>
      <c r="S24" s="206">
        <v>6.78</v>
      </c>
      <c r="T24" s="206">
        <v>1.41</v>
      </c>
      <c r="U24" s="206">
        <v>1.98</v>
      </c>
      <c r="V24" s="206">
        <v>8.27</v>
      </c>
      <c r="W24" s="206">
        <v>15.57</v>
      </c>
      <c r="X24" s="206">
        <v>28.76</v>
      </c>
      <c r="Y24" s="206">
        <v>0</v>
      </c>
      <c r="Z24" s="206">
        <v>64.52</v>
      </c>
      <c r="AA24" s="206">
        <v>25.74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62.24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10.49</v>
      </c>
      <c r="H25" s="206">
        <v>0</v>
      </c>
      <c r="I25" s="206">
        <v>36.82</v>
      </c>
      <c r="J25" s="206">
        <v>0</v>
      </c>
      <c r="K25" s="206">
        <v>242.34</v>
      </c>
      <c r="L25" s="206">
        <v>9.42</v>
      </c>
      <c r="M25" s="206">
        <v>2.44</v>
      </c>
      <c r="N25" s="206">
        <v>1.98</v>
      </c>
      <c r="O25" s="206">
        <v>2.81</v>
      </c>
      <c r="P25" s="206">
        <v>1.04</v>
      </c>
      <c r="Q25" s="206">
        <v>9.59</v>
      </c>
      <c r="R25" s="206">
        <v>15.5</v>
      </c>
      <c r="S25" s="206">
        <v>8.76</v>
      </c>
      <c r="T25" s="206">
        <v>1.41</v>
      </c>
      <c r="U25" s="206">
        <v>1.98</v>
      </c>
      <c r="V25" s="206">
        <v>8.27</v>
      </c>
      <c r="W25" s="206">
        <v>13.27</v>
      </c>
      <c r="X25" s="206">
        <v>6.26</v>
      </c>
      <c r="Y25" s="206">
        <v>0</v>
      </c>
      <c r="Z25" s="206">
        <v>64.52</v>
      </c>
      <c r="AA25" s="206">
        <v>25.74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62.24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10.49</v>
      </c>
      <c r="H26" s="206">
        <v>0</v>
      </c>
      <c r="I26" s="206">
        <v>29.6</v>
      </c>
      <c r="J26" s="206">
        <v>0</v>
      </c>
      <c r="K26" s="206">
        <v>238.41</v>
      </c>
      <c r="L26" s="206">
        <v>9.42</v>
      </c>
      <c r="M26" s="206">
        <v>2.44</v>
      </c>
      <c r="N26" s="206">
        <v>1.98</v>
      </c>
      <c r="O26" s="206">
        <v>2.81</v>
      </c>
      <c r="P26" s="206">
        <v>1.04</v>
      </c>
      <c r="Q26" s="206">
        <v>9.59</v>
      </c>
      <c r="R26" s="206">
        <v>18.62</v>
      </c>
      <c r="S26" s="206">
        <v>11.31</v>
      </c>
      <c r="T26" s="206">
        <v>1.41</v>
      </c>
      <c r="U26" s="206">
        <v>1.98</v>
      </c>
      <c r="V26" s="206">
        <v>8.27</v>
      </c>
      <c r="W26" s="206">
        <v>0.45</v>
      </c>
      <c r="X26" s="206">
        <v>1.66</v>
      </c>
      <c r="Y26" s="206">
        <v>0</v>
      </c>
      <c r="Z26" s="206">
        <v>61.28</v>
      </c>
      <c r="AA26" s="206">
        <v>14.93</v>
      </c>
      <c r="AB26" s="206">
        <v>0</v>
      </c>
      <c r="AC26" s="206">
        <v>20.89</v>
      </c>
      <c r="AD26" s="206">
        <v>0</v>
      </c>
      <c r="AE26" s="206">
        <v>0</v>
      </c>
      <c r="AF26" s="206">
        <v>0</v>
      </c>
      <c r="AG26" s="206">
        <v>0</v>
      </c>
      <c r="AH26" s="206">
        <v>62.24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2.31</v>
      </c>
      <c r="E27" s="206">
        <v>0</v>
      </c>
      <c r="F27" s="206">
        <v>0</v>
      </c>
      <c r="G27" s="206">
        <v>3.34</v>
      </c>
      <c r="H27" s="206">
        <v>0</v>
      </c>
      <c r="I27" s="206">
        <v>22.38</v>
      </c>
      <c r="J27" s="206">
        <v>2.41</v>
      </c>
      <c r="K27" s="206">
        <v>188.61</v>
      </c>
      <c r="L27" s="206">
        <v>0.36</v>
      </c>
      <c r="M27" s="206">
        <v>2.44</v>
      </c>
      <c r="N27" s="206">
        <v>1.98</v>
      </c>
      <c r="O27" s="206">
        <v>2.81</v>
      </c>
      <c r="P27" s="206">
        <v>1.04</v>
      </c>
      <c r="Q27" s="206">
        <v>0.37</v>
      </c>
      <c r="R27" s="206">
        <v>0.71</v>
      </c>
      <c r="S27" s="206">
        <v>0.44</v>
      </c>
      <c r="T27" s="206">
        <v>1.41</v>
      </c>
      <c r="U27" s="206">
        <v>1.98</v>
      </c>
      <c r="V27" s="206">
        <v>3.61</v>
      </c>
      <c r="W27" s="206">
        <v>0.87</v>
      </c>
      <c r="X27" s="206">
        <v>1.65</v>
      </c>
      <c r="Y27" s="206">
        <v>0</v>
      </c>
      <c r="Z27" s="206">
        <v>24.92</v>
      </c>
      <c r="AA27" s="206">
        <v>4.37</v>
      </c>
      <c r="AB27" s="206">
        <v>0</v>
      </c>
      <c r="AC27" s="206">
        <v>20.89</v>
      </c>
      <c r="AD27" s="206">
        <v>0</v>
      </c>
      <c r="AE27" s="206">
        <v>0</v>
      </c>
      <c r="AF27" s="206">
        <v>0</v>
      </c>
      <c r="AG27" s="206">
        <v>0</v>
      </c>
      <c r="AH27" s="206">
        <v>62.24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2.31</v>
      </c>
      <c r="E28" s="206">
        <v>0</v>
      </c>
      <c r="F28" s="206">
        <v>0</v>
      </c>
      <c r="G28" s="206">
        <v>8.59</v>
      </c>
      <c r="H28" s="206">
        <v>0</v>
      </c>
      <c r="I28" s="206">
        <v>16.61</v>
      </c>
      <c r="J28" s="206">
        <v>2.41</v>
      </c>
      <c r="K28" s="206">
        <v>71.84</v>
      </c>
      <c r="L28" s="206">
        <v>0.36</v>
      </c>
      <c r="M28" s="206">
        <v>2.44</v>
      </c>
      <c r="N28" s="206">
        <v>1.98</v>
      </c>
      <c r="O28" s="206">
        <v>2.81</v>
      </c>
      <c r="P28" s="206">
        <v>1.04</v>
      </c>
      <c r="Q28" s="206">
        <v>0.36</v>
      </c>
      <c r="R28" s="206">
        <v>0.71</v>
      </c>
      <c r="S28" s="206">
        <v>0.44</v>
      </c>
      <c r="T28" s="206">
        <v>1.41</v>
      </c>
      <c r="U28" s="206">
        <v>1.98</v>
      </c>
      <c r="V28" s="206">
        <v>3.61</v>
      </c>
      <c r="W28" s="206">
        <v>0.76</v>
      </c>
      <c r="X28" s="206">
        <v>1.65</v>
      </c>
      <c r="Y28" s="206">
        <v>0</v>
      </c>
      <c r="Z28" s="206">
        <v>4.67</v>
      </c>
      <c r="AA28" s="206">
        <v>1.52</v>
      </c>
      <c r="AB28" s="206">
        <v>0</v>
      </c>
      <c r="AC28" s="206">
        <v>20.89</v>
      </c>
      <c r="AD28" s="206">
        <v>0</v>
      </c>
      <c r="AE28" s="206">
        <v>0</v>
      </c>
      <c r="AF28" s="206">
        <v>0</v>
      </c>
      <c r="AG28" s="206">
        <v>0</v>
      </c>
      <c r="AH28" s="206">
        <v>62.24</v>
      </c>
      <c r="AI28" s="206">
        <v>0</v>
      </c>
      <c r="AJ28" s="206">
        <v>0</v>
      </c>
      <c r="AK28" s="206">
        <v>17.62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2.31</v>
      </c>
      <c r="E29" s="206">
        <v>0</v>
      </c>
      <c r="F29" s="206">
        <v>0</v>
      </c>
      <c r="G29" s="206">
        <v>14.31</v>
      </c>
      <c r="H29" s="206">
        <v>0</v>
      </c>
      <c r="I29" s="206">
        <v>16.61</v>
      </c>
      <c r="J29" s="206">
        <v>2.41</v>
      </c>
      <c r="K29" s="206">
        <v>37.21</v>
      </c>
      <c r="L29" s="206">
        <v>0.36</v>
      </c>
      <c r="M29" s="206">
        <v>2.44</v>
      </c>
      <c r="N29" s="206">
        <v>1.98</v>
      </c>
      <c r="O29" s="206">
        <v>2.81</v>
      </c>
      <c r="P29" s="206">
        <v>1.04</v>
      </c>
      <c r="Q29" s="206">
        <v>0.36</v>
      </c>
      <c r="R29" s="206">
        <v>0.71</v>
      </c>
      <c r="S29" s="206">
        <v>0.44</v>
      </c>
      <c r="T29" s="206">
        <v>1.41</v>
      </c>
      <c r="U29" s="206">
        <v>1.98</v>
      </c>
      <c r="V29" s="206">
        <v>3.61</v>
      </c>
      <c r="W29" s="206">
        <v>0.76</v>
      </c>
      <c r="X29" s="206">
        <v>1.65</v>
      </c>
      <c r="Y29" s="206">
        <v>0</v>
      </c>
      <c r="Z29" s="206">
        <v>4.67</v>
      </c>
      <c r="AA29" s="206">
        <v>1.52</v>
      </c>
      <c r="AB29" s="206">
        <v>0</v>
      </c>
      <c r="AC29" s="206">
        <v>20.89</v>
      </c>
      <c r="AD29" s="206">
        <v>0</v>
      </c>
      <c r="AE29" s="206">
        <v>0</v>
      </c>
      <c r="AF29" s="206">
        <v>0</v>
      </c>
      <c r="AG29" s="206">
        <v>0</v>
      </c>
      <c r="AH29" s="206">
        <v>62.24</v>
      </c>
      <c r="AI29" s="206">
        <v>0</v>
      </c>
      <c r="AJ29" s="206">
        <v>0</v>
      </c>
      <c r="AK29" s="206">
        <v>17.62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2.31</v>
      </c>
      <c r="E30" s="206">
        <v>0</v>
      </c>
      <c r="F30" s="206">
        <v>0</v>
      </c>
      <c r="G30" s="206">
        <v>14.31</v>
      </c>
      <c r="H30" s="206">
        <v>0</v>
      </c>
      <c r="I30" s="206">
        <v>16.61</v>
      </c>
      <c r="J30" s="206">
        <v>2.41</v>
      </c>
      <c r="K30" s="206">
        <v>19.57</v>
      </c>
      <c r="L30" s="206">
        <v>0.36</v>
      </c>
      <c r="M30" s="206">
        <v>2.44</v>
      </c>
      <c r="N30" s="206">
        <v>1.98</v>
      </c>
      <c r="O30" s="206">
        <v>2.81</v>
      </c>
      <c r="P30" s="206">
        <v>1.04</v>
      </c>
      <c r="Q30" s="206">
        <v>0.36</v>
      </c>
      <c r="R30" s="206">
        <v>0.71</v>
      </c>
      <c r="S30" s="206">
        <v>0.44</v>
      </c>
      <c r="T30" s="206">
        <v>1.41</v>
      </c>
      <c r="U30" s="206">
        <v>1.98</v>
      </c>
      <c r="V30" s="206">
        <v>3.81</v>
      </c>
      <c r="W30" s="206">
        <v>0.76</v>
      </c>
      <c r="X30" s="206">
        <v>1.65</v>
      </c>
      <c r="Y30" s="206">
        <v>0</v>
      </c>
      <c r="Z30" s="206">
        <v>4.67</v>
      </c>
      <c r="AA30" s="206">
        <v>1.52</v>
      </c>
      <c r="AB30" s="206">
        <v>0</v>
      </c>
      <c r="AC30" s="206">
        <v>20.89</v>
      </c>
      <c r="AD30" s="206">
        <v>0</v>
      </c>
      <c r="AE30" s="206">
        <v>0</v>
      </c>
      <c r="AF30" s="206">
        <v>0</v>
      </c>
      <c r="AG30" s="206">
        <v>0</v>
      </c>
      <c r="AH30" s="206">
        <v>62.24</v>
      </c>
      <c r="AI30" s="206">
        <v>0</v>
      </c>
      <c r="AJ30" s="206">
        <v>0</v>
      </c>
      <c r="AK30" s="206">
        <v>17.62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2.31</v>
      </c>
      <c r="E31" s="206">
        <v>0</v>
      </c>
      <c r="F31" s="206">
        <v>0</v>
      </c>
      <c r="G31" s="206">
        <v>0</v>
      </c>
      <c r="H31" s="206">
        <v>0</v>
      </c>
      <c r="I31" s="206">
        <v>16.61</v>
      </c>
      <c r="J31" s="206">
        <v>2.41</v>
      </c>
      <c r="K31" s="206">
        <v>19.57</v>
      </c>
      <c r="L31" s="206">
        <v>0.36</v>
      </c>
      <c r="M31" s="206">
        <v>2.44</v>
      </c>
      <c r="N31" s="206">
        <v>1.98</v>
      </c>
      <c r="O31" s="206">
        <v>2.81</v>
      </c>
      <c r="P31" s="206">
        <v>1.04</v>
      </c>
      <c r="Q31" s="206">
        <v>0.36</v>
      </c>
      <c r="R31" s="206">
        <v>0.71</v>
      </c>
      <c r="S31" s="206">
        <v>0.44</v>
      </c>
      <c r="T31" s="206">
        <v>1.41</v>
      </c>
      <c r="U31" s="206">
        <v>1.98</v>
      </c>
      <c r="V31" s="206">
        <v>3.81</v>
      </c>
      <c r="W31" s="206">
        <v>0.75</v>
      </c>
      <c r="X31" s="206">
        <v>1.65</v>
      </c>
      <c r="Y31" s="206">
        <v>0</v>
      </c>
      <c r="Z31" s="206">
        <v>4.67</v>
      </c>
      <c r="AA31" s="206">
        <v>1.52</v>
      </c>
      <c r="AB31" s="206">
        <v>0</v>
      </c>
      <c r="AC31" s="206">
        <v>20.89</v>
      </c>
      <c r="AD31" s="206">
        <v>0</v>
      </c>
      <c r="AE31" s="206">
        <v>0</v>
      </c>
      <c r="AF31" s="206">
        <v>0</v>
      </c>
      <c r="AG31" s="206">
        <v>0</v>
      </c>
      <c r="AH31" s="206">
        <v>62.24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2.31</v>
      </c>
      <c r="E32" s="206">
        <v>0</v>
      </c>
      <c r="F32" s="206">
        <v>0</v>
      </c>
      <c r="G32" s="206">
        <v>0</v>
      </c>
      <c r="H32" s="206">
        <v>0</v>
      </c>
      <c r="I32" s="206">
        <v>16.61</v>
      </c>
      <c r="J32" s="206">
        <v>2.41</v>
      </c>
      <c r="K32" s="206">
        <v>19.57</v>
      </c>
      <c r="L32" s="206">
        <v>0.36</v>
      </c>
      <c r="M32" s="206">
        <v>2.44</v>
      </c>
      <c r="N32" s="206">
        <v>1.98</v>
      </c>
      <c r="O32" s="206">
        <v>2.81</v>
      </c>
      <c r="P32" s="206">
        <v>1.04</v>
      </c>
      <c r="Q32" s="206">
        <v>0.36</v>
      </c>
      <c r="R32" s="206">
        <v>0.71</v>
      </c>
      <c r="S32" s="206">
        <v>0.44</v>
      </c>
      <c r="T32" s="206">
        <v>1.41</v>
      </c>
      <c r="U32" s="206">
        <v>1.98</v>
      </c>
      <c r="V32" s="206">
        <v>3.81</v>
      </c>
      <c r="W32" s="206">
        <v>0.75</v>
      </c>
      <c r="X32" s="206">
        <v>1.65</v>
      </c>
      <c r="Y32" s="206">
        <v>0</v>
      </c>
      <c r="Z32" s="206">
        <v>4.67</v>
      </c>
      <c r="AA32" s="206">
        <v>1.52</v>
      </c>
      <c r="AB32" s="206">
        <v>0</v>
      </c>
      <c r="AC32" s="206">
        <v>20.89</v>
      </c>
      <c r="AD32" s="206">
        <v>0</v>
      </c>
      <c r="AE32" s="206">
        <v>0</v>
      </c>
      <c r="AF32" s="206">
        <v>0</v>
      </c>
      <c r="AG32" s="206">
        <v>0</v>
      </c>
      <c r="AH32" s="206">
        <v>62.24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2.31</v>
      </c>
      <c r="E33" s="206">
        <v>0</v>
      </c>
      <c r="F33" s="206">
        <v>0</v>
      </c>
      <c r="G33" s="206">
        <v>0</v>
      </c>
      <c r="H33" s="206">
        <v>0</v>
      </c>
      <c r="I33" s="206">
        <v>16.61</v>
      </c>
      <c r="J33" s="206">
        <v>2.41</v>
      </c>
      <c r="K33" s="206">
        <v>46.83</v>
      </c>
      <c r="L33" s="206">
        <v>0.36</v>
      </c>
      <c r="M33" s="206">
        <v>2.44</v>
      </c>
      <c r="N33" s="206">
        <v>1.98</v>
      </c>
      <c r="O33" s="206">
        <v>2.81</v>
      </c>
      <c r="P33" s="206">
        <v>1.04</v>
      </c>
      <c r="Q33" s="206">
        <v>0.36</v>
      </c>
      <c r="R33" s="206">
        <v>0.71</v>
      </c>
      <c r="S33" s="206">
        <v>0.44</v>
      </c>
      <c r="T33" s="206">
        <v>1.41</v>
      </c>
      <c r="U33" s="206">
        <v>1.98</v>
      </c>
      <c r="V33" s="206">
        <v>3.83</v>
      </c>
      <c r="W33" s="206">
        <v>0.79</v>
      </c>
      <c r="X33" s="206">
        <v>1.65</v>
      </c>
      <c r="Y33" s="206">
        <v>0</v>
      </c>
      <c r="Z33" s="206">
        <v>4.67</v>
      </c>
      <c r="AA33" s="206">
        <v>1.52</v>
      </c>
      <c r="AB33" s="206">
        <v>0</v>
      </c>
      <c r="AC33" s="206">
        <v>20.89</v>
      </c>
      <c r="AD33" s="206">
        <v>0</v>
      </c>
      <c r="AE33" s="206">
        <v>0</v>
      </c>
      <c r="AF33" s="206">
        <v>0</v>
      </c>
      <c r="AG33" s="206">
        <v>0</v>
      </c>
      <c r="AH33" s="206">
        <v>62.24</v>
      </c>
      <c r="AI33" s="206">
        <v>0</v>
      </c>
      <c r="AJ33" s="206">
        <v>0</v>
      </c>
      <c r="AK33" s="206">
        <v>24.62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2.31</v>
      </c>
      <c r="E34" s="206">
        <v>0</v>
      </c>
      <c r="F34" s="206">
        <v>0</v>
      </c>
      <c r="G34" s="206">
        <v>0</v>
      </c>
      <c r="H34" s="206">
        <v>0</v>
      </c>
      <c r="I34" s="206">
        <v>16.61</v>
      </c>
      <c r="J34" s="206">
        <v>2.41</v>
      </c>
      <c r="K34" s="206">
        <v>47.79</v>
      </c>
      <c r="L34" s="206">
        <v>0.36</v>
      </c>
      <c r="M34" s="206">
        <v>2.44</v>
      </c>
      <c r="N34" s="206">
        <v>1.98</v>
      </c>
      <c r="O34" s="206">
        <v>2.81</v>
      </c>
      <c r="P34" s="206">
        <v>1.04</v>
      </c>
      <c r="Q34" s="206">
        <v>0.36</v>
      </c>
      <c r="R34" s="206">
        <v>0.71</v>
      </c>
      <c r="S34" s="206">
        <v>0.44</v>
      </c>
      <c r="T34" s="206">
        <v>1.41</v>
      </c>
      <c r="U34" s="206">
        <v>1.98</v>
      </c>
      <c r="V34" s="206">
        <v>3.83</v>
      </c>
      <c r="W34" s="206">
        <v>0.76</v>
      </c>
      <c r="X34" s="206">
        <v>1.65</v>
      </c>
      <c r="Y34" s="206">
        <v>0</v>
      </c>
      <c r="Z34" s="206">
        <v>4.67</v>
      </c>
      <c r="AA34" s="206">
        <v>1.52</v>
      </c>
      <c r="AB34" s="206">
        <v>0</v>
      </c>
      <c r="AC34" s="206">
        <v>20.89</v>
      </c>
      <c r="AD34" s="206">
        <v>0</v>
      </c>
      <c r="AE34" s="206">
        <v>0</v>
      </c>
      <c r="AF34" s="206">
        <v>0</v>
      </c>
      <c r="AG34" s="206">
        <v>0</v>
      </c>
      <c r="AH34" s="206">
        <v>62.24</v>
      </c>
      <c r="AI34" s="206">
        <v>0</v>
      </c>
      <c r="AJ34" s="206">
        <v>0</v>
      </c>
      <c r="AK34" s="206">
        <v>24.62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2.31</v>
      </c>
      <c r="E35" s="206">
        <v>0</v>
      </c>
      <c r="F35" s="206">
        <v>0</v>
      </c>
      <c r="G35" s="206">
        <v>0</v>
      </c>
      <c r="H35" s="206">
        <v>0</v>
      </c>
      <c r="I35" s="206">
        <v>16.13</v>
      </c>
      <c r="J35" s="206">
        <v>2.41</v>
      </c>
      <c r="K35" s="206">
        <v>27.59</v>
      </c>
      <c r="L35" s="206">
        <v>0.36</v>
      </c>
      <c r="M35" s="206">
        <v>2.44</v>
      </c>
      <c r="N35" s="206">
        <v>1.98</v>
      </c>
      <c r="O35" s="206">
        <v>2.81</v>
      </c>
      <c r="P35" s="206">
        <v>1.04</v>
      </c>
      <c r="Q35" s="206">
        <v>0.36</v>
      </c>
      <c r="R35" s="206">
        <v>0.71</v>
      </c>
      <c r="S35" s="206">
        <v>0.44</v>
      </c>
      <c r="T35" s="206">
        <v>1.41</v>
      </c>
      <c r="U35" s="206">
        <v>1.98</v>
      </c>
      <c r="V35" s="206">
        <v>3.83</v>
      </c>
      <c r="W35" s="206">
        <v>0.76</v>
      </c>
      <c r="X35" s="206">
        <v>1.65</v>
      </c>
      <c r="Y35" s="206">
        <v>0</v>
      </c>
      <c r="Z35" s="206">
        <v>4.67</v>
      </c>
      <c r="AA35" s="206">
        <v>1.52</v>
      </c>
      <c r="AB35" s="206">
        <v>0</v>
      </c>
      <c r="AC35" s="206">
        <v>20.89</v>
      </c>
      <c r="AD35" s="206">
        <v>0</v>
      </c>
      <c r="AE35" s="206">
        <v>0</v>
      </c>
      <c r="AF35" s="206">
        <v>0</v>
      </c>
      <c r="AG35" s="206">
        <v>0</v>
      </c>
      <c r="AH35" s="206">
        <v>62.24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2.31</v>
      </c>
      <c r="E36" s="206">
        <v>0</v>
      </c>
      <c r="F36" s="206">
        <v>0</v>
      </c>
      <c r="G36" s="206">
        <v>0</v>
      </c>
      <c r="H36" s="206">
        <v>0</v>
      </c>
      <c r="I36" s="206">
        <v>16.13</v>
      </c>
      <c r="J36" s="206">
        <v>2.41</v>
      </c>
      <c r="K36" s="206">
        <v>27.59</v>
      </c>
      <c r="L36" s="206">
        <v>0.36</v>
      </c>
      <c r="M36" s="206">
        <v>2.44</v>
      </c>
      <c r="N36" s="206">
        <v>1.98</v>
      </c>
      <c r="O36" s="206">
        <v>2.81</v>
      </c>
      <c r="P36" s="206">
        <v>1.04</v>
      </c>
      <c r="Q36" s="206">
        <v>0.36</v>
      </c>
      <c r="R36" s="206">
        <v>0.71</v>
      </c>
      <c r="S36" s="206">
        <v>0.44</v>
      </c>
      <c r="T36" s="206">
        <v>1.41</v>
      </c>
      <c r="U36" s="206">
        <v>1.98</v>
      </c>
      <c r="V36" s="206">
        <v>3.83</v>
      </c>
      <c r="W36" s="206">
        <v>0.76</v>
      </c>
      <c r="X36" s="206">
        <v>1.65</v>
      </c>
      <c r="Y36" s="206">
        <v>0</v>
      </c>
      <c r="Z36" s="206">
        <v>4.67</v>
      </c>
      <c r="AA36" s="206">
        <v>1.52</v>
      </c>
      <c r="AB36" s="206">
        <v>0</v>
      </c>
      <c r="AC36" s="206">
        <v>20.89</v>
      </c>
      <c r="AD36" s="206">
        <v>0</v>
      </c>
      <c r="AE36" s="206">
        <v>0</v>
      </c>
      <c r="AF36" s="206">
        <v>0</v>
      </c>
      <c r="AG36" s="206">
        <v>0</v>
      </c>
      <c r="AH36" s="206">
        <v>62.24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2.31</v>
      </c>
      <c r="E37" s="206">
        <v>0</v>
      </c>
      <c r="F37" s="206">
        <v>0</v>
      </c>
      <c r="G37" s="206">
        <v>0</v>
      </c>
      <c r="H37" s="206">
        <v>0</v>
      </c>
      <c r="I37" s="206">
        <v>16.13</v>
      </c>
      <c r="J37" s="206">
        <v>2.41</v>
      </c>
      <c r="K37" s="206">
        <v>27.59</v>
      </c>
      <c r="L37" s="206">
        <v>0.18</v>
      </c>
      <c r="M37" s="206">
        <v>2.44</v>
      </c>
      <c r="N37" s="206">
        <v>1.98</v>
      </c>
      <c r="O37" s="206">
        <v>2.81</v>
      </c>
      <c r="P37" s="206">
        <v>1.04</v>
      </c>
      <c r="Q37" s="206">
        <v>0.36</v>
      </c>
      <c r="R37" s="206">
        <v>0.71</v>
      </c>
      <c r="S37" s="206">
        <v>0.44</v>
      </c>
      <c r="T37" s="206">
        <v>1.41</v>
      </c>
      <c r="U37" s="206">
        <v>1.98</v>
      </c>
      <c r="V37" s="206">
        <v>4</v>
      </c>
      <c r="W37" s="206">
        <v>0.76</v>
      </c>
      <c r="X37" s="206">
        <v>1.65</v>
      </c>
      <c r="Y37" s="206">
        <v>0</v>
      </c>
      <c r="Z37" s="206">
        <v>4.67</v>
      </c>
      <c r="AA37" s="206">
        <v>1.52</v>
      </c>
      <c r="AB37" s="206">
        <v>0</v>
      </c>
      <c r="AC37" s="206">
        <v>20.89</v>
      </c>
      <c r="AD37" s="206">
        <v>0</v>
      </c>
      <c r="AE37" s="206">
        <v>0</v>
      </c>
      <c r="AF37" s="206">
        <v>0</v>
      </c>
      <c r="AG37" s="206">
        <v>0</v>
      </c>
      <c r="AH37" s="206">
        <v>62.24</v>
      </c>
      <c r="AI37" s="206">
        <v>0</v>
      </c>
      <c r="AJ37" s="206">
        <v>0</v>
      </c>
      <c r="AK37" s="206">
        <v>23.6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2.31</v>
      </c>
      <c r="E38" s="206">
        <v>0</v>
      </c>
      <c r="F38" s="206">
        <v>0</v>
      </c>
      <c r="G38" s="206">
        <v>0</v>
      </c>
      <c r="H38" s="206">
        <v>0</v>
      </c>
      <c r="I38" s="206">
        <v>16.13</v>
      </c>
      <c r="J38" s="206">
        <v>2.41</v>
      </c>
      <c r="K38" s="206">
        <v>27.59</v>
      </c>
      <c r="L38" s="206">
        <v>0.18</v>
      </c>
      <c r="M38" s="206">
        <v>2.44</v>
      </c>
      <c r="N38" s="206">
        <v>1.98</v>
      </c>
      <c r="O38" s="206">
        <v>2.81</v>
      </c>
      <c r="P38" s="206">
        <v>1.04</v>
      </c>
      <c r="Q38" s="206">
        <v>0.36</v>
      </c>
      <c r="R38" s="206">
        <v>0.71</v>
      </c>
      <c r="S38" s="206">
        <v>0.44</v>
      </c>
      <c r="T38" s="206">
        <v>1.41</v>
      </c>
      <c r="U38" s="206">
        <v>1.98</v>
      </c>
      <c r="V38" s="206">
        <v>4</v>
      </c>
      <c r="W38" s="206">
        <v>0.76</v>
      </c>
      <c r="X38" s="206">
        <v>1.65</v>
      </c>
      <c r="Y38" s="206">
        <v>0</v>
      </c>
      <c r="Z38" s="206">
        <v>4.67</v>
      </c>
      <c r="AA38" s="206">
        <v>1.52</v>
      </c>
      <c r="AB38" s="206">
        <v>0</v>
      </c>
      <c r="AC38" s="206">
        <v>20.89</v>
      </c>
      <c r="AD38" s="206">
        <v>0</v>
      </c>
      <c r="AE38" s="206">
        <v>0</v>
      </c>
      <c r="AF38" s="206">
        <v>0</v>
      </c>
      <c r="AG38" s="206">
        <v>0</v>
      </c>
      <c r="AH38" s="206">
        <v>62.24</v>
      </c>
      <c r="AI38" s="206">
        <v>0</v>
      </c>
      <c r="AJ38" s="206">
        <v>0</v>
      </c>
      <c r="AK38" s="206">
        <v>23.6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2.31</v>
      </c>
      <c r="E39" s="206">
        <v>0</v>
      </c>
      <c r="F39" s="206">
        <v>0</v>
      </c>
      <c r="G39" s="206">
        <v>0</v>
      </c>
      <c r="H39" s="206">
        <v>0</v>
      </c>
      <c r="I39" s="206">
        <v>16.13</v>
      </c>
      <c r="J39" s="206">
        <v>2.41</v>
      </c>
      <c r="K39" s="206">
        <v>27.59</v>
      </c>
      <c r="L39" s="206">
        <v>0.18</v>
      </c>
      <c r="M39" s="206">
        <v>2.44</v>
      </c>
      <c r="N39" s="206">
        <v>1.98</v>
      </c>
      <c r="O39" s="206">
        <v>2.81</v>
      </c>
      <c r="P39" s="206">
        <v>1.04</v>
      </c>
      <c r="Q39" s="206">
        <v>0.36</v>
      </c>
      <c r="R39" s="206">
        <v>0.71</v>
      </c>
      <c r="S39" s="206">
        <v>0.44</v>
      </c>
      <c r="T39" s="206">
        <v>1.41</v>
      </c>
      <c r="U39" s="206">
        <v>1.98</v>
      </c>
      <c r="V39" s="206">
        <v>3.92</v>
      </c>
      <c r="W39" s="206">
        <v>0.76</v>
      </c>
      <c r="X39" s="206">
        <v>1.65</v>
      </c>
      <c r="Y39" s="206">
        <v>0</v>
      </c>
      <c r="Z39" s="206">
        <v>4.67</v>
      </c>
      <c r="AA39" s="206">
        <v>1.52</v>
      </c>
      <c r="AB39" s="206">
        <v>0</v>
      </c>
      <c r="AC39" s="206">
        <v>20.89</v>
      </c>
      <c r="AD39" s="206">
        <v>0</v>
      </c>
      <c r="AE39" s="206">
        <v>0</v>
      </c>
      <c r="AF39" s="206">
        <v>0</v>
      </c>
      <c r="AG39" s="206">
        <v>0</v>
      </c>
      <c r="AH39" s="206">
        <v>62.24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2.31</v>
      </c>
      <c r="E40" s="206">
        <v>0</v>
      </c>
      <c r="F40" s="206">
        <v>0</v>
      </c>
      <c r="G40" s="206">
        <v>0</v>
      </c>
      <c r="H40" s="206">
        <v>0</v>
      </c>
      <c r="I40" s="206">
        <v>16.13</v>
      </c>
      <c r="J40" s="206">
        <v>2.41</v>
      </c>
      <c r="K40" s="206">
        <v>27.59</v>
      </c>
      <c r="L40" s="206">
        <v>0.18</v>
      </c>
      <c r="M40" s="206">
        <v>2.44</v>
      </c>
      <c r="N40" s="206">
        <v>1.98</v>
      </c>
      <c r="O40" s="206">
        <v>2.81</v>
      </c>
      <c r="P40" s="206">
        <v>1.04</v>
      </c>
      <c r="Q40" s="206">
        <v>0.36</v>
      </c>
      <c r="R40" s="206">
        <v>0.71</v>
      </c>
      <c r="S40" s="206">
        <v>0.44</v>
      </c>
      <c r="T40" s="206">
        <v>1.41</v>
      </c>
      <c r="U40" s="206">
        <v>1.98</v>
      </c>
      <c r="V40" s="206">
        <v>3.92</v>
      </c>
      <c r="W40" s="206">
        <v>0.76</v>
      </c>
      <c r="X40" s="206">
        <v>1.65</v>
      </c>
      <c r="Y40" s="206">
        <v>0</v>
      </c>
      <c r="Z40" s="206">
        <v>4.67</v>
      </c>
      <c r="AA40" s="206">
        <v>1.52</v>
      </c>
      <c r="AB40" s="206">
        <v>0</v>
      </c>
      <c r="AC40" s="206">
        <v>20.89</v>
      </c>
      <c r="AD40" s="206">
        <v>0</v>
      </c>
      <c r="AE40" s="206">
        <v>0</v>
      </c>
      <c r="AF40" s="206">
        <v>0</v>
      </c>
      <c r="AG40" s="206">
        <v>0</v>
      </c>
      <c r="AH40" s="206">
        <v>62.24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16.13</v>
      </c>
      <c r="J41" s="206">
        <v>2.41</v>
      </c>
      <c r="K41" s="206">
        <v>27.59</v>
      </c>
      <c r="L41" s="206">
        <v>0.18</v>
      </c>
      <c r="M41" s="206">
        <v>2.44</v>
      </c>
      <c r="N41" s="206">
        <v>1.98</v>
      </c>
      <c r="O41" s="206">
        <v>2.81</v>
      </c>
      <c r="P41" s="206">
        <v>1.04</v>
      </c>
      <c r="Q41" s="206">
        <v>0.36</v>
      </c>
      <c r="R41" s="206">
        <v>0.71</v>
      </c>
      <c r="S41" s="206">
        <v>0.44</v>
      </c>
      <c r="T41" s="206">
        <v>1.41</v>
      </c>
      <c r="U41" s="206">
        <v>1.98</v>
      </c>
      <c r="V41" s="206">
        <v>3.92</v>
      </c>
      <c r="W41" s="206">
        <v>0.76</v>
      </c>
      <c r="X41" s="206">
        <v>1.65</v>
      </c>
      <c r="Y41" s="206">
        <v>0</v>
      </c>
      <c r="Z41" s="206">
        <v>4.67</v>
      </c>
      <c r="AA41" s="206">
        <v>1.52</v>
      </c>
      <c r="AB41" s="206">
        <v>0</v>
      </c>
      <c r="AC41" s="206">
        <v>20.89</v>
      </c>
      <c r="AD41" s="206">
        <v>0</v>
      </c>
      <c r="AE41" s="206">
        <v>0</v>
      </c>
      <c r="AF41" s="206">
        <v>0</v>
      </c>
      <c r="AG41" s="206">
        <v>0</v>
      </c>
      <c r="AH41" s="206">
        <v>62.24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16.13</v>
      </c>
      <c r="J42" s="206">
        <v>2.41</v>
      </c>
      <c r="K42" s="206">
        <v>27.59</v>
      </c>
      <c r="L42" s="206">
        <v>0.18</v>
      </c>
      <c r="M42" s="206">
        <v>2.44</v>
      </c>
      <c r="N42" s="206">
        <v>1.98</v>
      </c>
      <c r="O42" s="206">
        <v>2.81</v>
      </c>
      <c r="P42" s="206">
        <v>1.04</v>
      </c>
      <c r="Q42" s="206">
        <v>0.36</v>
      </c>
      <c r="R42" s="206">
        <v>0.71</v>
      </c>
      <c r="S42" s="206">
        <v>0.44</v>
      </c>
      <c r="T42" s="206">
        <v>1.41</v>
      </c>
      <c r="U42" s="206">
        <v>1.98</v>
      </c>
      <c r="V42" s="206">
        <v>3.92</v>
      </c>
      <c r="W42" s="206">
        <v>0.76</v>
      </c>
      <c r="X42" s="206">
        <v>1.65</v>
      </c>
      <c r="Y42" s="206">
        <v>0</v>
      </c>
      <c r="Z42" s="206">
        <v>4.67</v>
      </c>
      <c r="AA42" s="206">
        <v>1.52</v>
      </c>
      <c r="AB42" s="206">
        <v>0</v>
      </c>
      <c r="AC42" s="206">
        <v>20.89</v>
      </c>
      <c r="AD42" s="206">
        <v>0</v>
      </c>
      <c r="AE42" s="206">
        <v>0</v>
      </c>
      <c r="AF42" s="206">
        <v>0</v>
      </c>
      <c r="AG42" s="206">
        <v>0</v>
      </c>
      <c r="AH42" s="206">
        <v>62.24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37.299999999999997</v>
      </c>
      <c r="J43" s="206">
        <v>0.72</v>
      </c>
      <c r="K43" s="206">
        <v>27.59</v>
      </c>
      <c r="L43" s="206">
        <v>0.18</v>
      </c>
      <c r="M43" s="206">
        <v>2.44</v>
      </c>
      <c r="N43" s="206">
        <v>1.98</v>
      </c>
      <c r="O43" s="206">
        <v>2.81</v>
      </c>
      <c r="P43" s="206">
        <v>1.04</v>
      </c>
      <c r="Q43" s="206">
        <v>0.36</v>
      </c>
      <c r="R43" s="206">
        <v>0.71</v>
      </c>
      <c r="S43" s="206">
        <v>0.44</v>
      </c>
      <c r="T43" s="206">
        <v>1.41</v>
      </c>
      <c r="U43" s="206">
        <v>1.98</v>
      </c>
      <c r="V43" s="206">
        <v>3.92</v>
      </c>
      <c r="W43" s="206">
        <v>0.76</v>
      </c>
      <c r="X43" s="206">
        <v>1.65</v>
      </c>
      <c r="Y43" s="206">
        <v>0</v>
      </c>
      <c r="Z43" s="206">
        <v>4.67</v>
      </c>
      <c r="AA43" s="206">
        <v>1.52</v>
      </c>
      <c r="AB43" s="206">
        <v>0</v>
      </c>
      <c r="AC43" s="206">
        <v>20.89</v>
      </c>
      <c r="AD43" s="206">
        <v>0</v>
      </c>
      <c r="AE43" s="206">
        <v>0</v>
      </c>
      <c r="AF43" s="206">
        <v>0</v>
      </c>
      <c r="AG43" s="206">
        <v>0</v>
      </c>
      <c r="AH43" s="206">
        <v>62.24</v>
      </c>
      <c r="AI43" s="206">
        <v>0</v>
      </c>
      <c r="AJ43" s="206">
        <v>0</v>
      </c>
      <c r="AK43" s="206">
        <v>23.6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37.299999999999997</v>
      </c>
      <c r="J44" s="206">
        <v>0.72</v>
      </c>
      <c r="K44" s="206">
        <v>27.59</v>
      </c>
      <c r="L44" s="206">
        <v>0.18</v>
      </c>
      <c r="M44" s="206">
        <v>2.44</v>
      </c>
      <c r="N44" s="206">
        <v>1.98</v>
      </c>
      <c r="O44" s="206">
        <v>2.81</v>
      </c>
      <c r="P44" s="206">
        <v>1.04</v>
      </c>
      <c r="Q44" s="206">
        <v>0.36</v>
      </c>
      <c r="R44" s="206">
        <v>0.71</v>
      </c>
      <c r="S44" s="206">
        <v>0.44</v>
      </c>
      <c r="T44" s="206">
        <v>1.41</v>
      </c>
      <c r="U44" s="206">
        <v>1.98</v>
      </c>
      <c r="V44" s="206">
        <v>3.92</v>
      </c>
      <c r="W44" s="206">
        <v>0.76</v>
      </c>
      <c r="X44" s="206">
        <v>1.65</v>
      </c>
      <c r="Y44" s="206">
        <v>0</v>
      </c>
      <c r="Z44" s="206">
        <v>4.67</v>
      </c>
      <c r="AA44" s="206">
        <v>1.52</v>
      </c>
      <c r="AB44" s="206">
        <v>0</v>
      </c>
      <c r="AC44" s="206">
        <v>26.53</v>
      </c>
      <c r="AD44" s="206">
        <v>0</v>
      </c>
      <c r="AE44" s="206">
        <v>0</v>
      </c>
      <c r="AF44" s="206">
        <v>0</v>
      </c>
      <c r="AG44" s="206">
        <v>0</v>
      </c>
      <c r="AH44" s="206">
        <v>62.24</v>
      </c>
      <c r="AI44" s="206">
        <v>0</v>
      </c>
      <c r="AJ44" s="206">
        <v>0</v>
      </c>
      <c r="AK44" s="206">
        <v>23.6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37.299999999999997</v>
      </c>
      <c r="J45" s="206">
        <v>0.72</v>
      </c>
      <c r="K45" s="206">
        <v>27.59</v>
      </c>
      <c r="L45" s="206">
        <v>0.18</v>
      </c>
      <c r="M45" s="206">
        <v>2.44</v>
      </c>
      <c r="N45" s="206">
        <v>1.98</v>
      </c>
      <c r="O45" s="206">
        <v>2.81</v>
      </c>
      <c r="P45" s="206">
        <v>1.04</v>
      </c>
      <c r="Q45" s="206">
        <v>0.36</v>
      </c>
      <c r="R45" s="206">
        <v>0.71</v>
      </c>
      <c r="S45" s="206">
        <v>0.44</v>
      </c>
      <c r="T45" s="206">
        <v>1.41</v>
      </c>
      <c r="U45" s="206">
        <v>1.98</v>
      </c>
      <c r="V45" s="206">
        <v>3.92</v>
      </c>
      <c r="W45" s="206">
        <v>0.76</v>
      </c>
      <c r="X45" s="206">
        <v>1.65</v>
      </c>
      <c r="Y45" s="206">
        <v>0</v>
      </c>
      <c r="Z45" s="206">
        <v>4.67</v>
      </c>
      <c r="AA45" s="206">
        <v>1.52</v>
      </c>
      <c r="AB45" s="206">
        <v>0</v>
      </c>
      <c r="AC45" s="206">
        <v>26.53</v>
      </c>
      <c r="AD45" s="206">
        <v>0</v>
      </c>
      <c r="AE45" s="206">
        <v>0</v>
      </c>
      <c r="AF45" s="206">
        <v>0</v>
      </c>
      <c r="AG45" s="206">
        <v>0</v>
      </c>
      <c r="AH45" s="206">
        <v>62.24</v>
      </c>
      <c r="AI45" s="206">
        <v>0</v>
      </c>
      <c r="AJ45" s="206">
        <v>0</v>
      </c>
      <c r="AK45" s="206">
        <v>23.6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37.299999999999997</v>
      </c>
      <c r="J46" s="206">
        <v>0.72</v>
      </c>
      <c r="K46" s="206">
        <v>27.59</v>
      </c>
      <c r="L46" s="206">
        <v>0.18</v>
      </c>
      <c r="M46" s="206">
        <v>2.44</v>
      </c>
      <c r="N46" s="206">
        <v>1.98</v>
      </c>
      <c r="O46" s="206">
        <v>2.81</v>
      </c>
      <c r="P46" s="206">
        <v>1.04</v>
      </c>
      <c r="Q46" s="206">
        <v>0.36</v>
      </c>
      <c r="R46" s="206">
        <v>0.71</v>
      </c>
      <c r="S46" s="206">
        <v>0.44</v>
      </c>
      <c r="T46" s="206">
        <v>1.41</v>
      </c>
      <c r="U46" s="206">
        <v>1.98</v>
      </c>
      <c r="V46" s="206">
        <v>3.92</v>
      </c>
      <c r="W46" s="206">
        <v>0.76</v>
      </c>
      <c r="X46" s="206">
        <v>1.65</v>
      </c>
      <c r="Y46" s="206">
        <v>0</v>
      </c>
      <c r="Z46" s="206">
        <v>4.67</v>
      </c>
      <c r="AA46" s="206">
        <v>1.52</v>
      </c>
      <c r="AB46" s="206">
        <v>0</v>
      </c>
      <c r="AC46" s="206">
        <v>26.53</v>
      </c>
      <c r="AD46" s="206">
        <v>0</v>
      </c>
      <c r="AE46" s="206">
        <v>0</v>
      </c>
      <c r="AF46" s="206">
        <v>0</v>
      </c>
      <c r="AG46" s="206">
        <v>0</v>
      </c>
      <c r="AH46" s="206">
        <v>62.24</v>
      </c>
      <c r="AI46" s="206">
        <v>0</v>
      </c>
      <c r="AJ46" s="206">
        <v>0</v>
      </c>
      <c r="AK46" s="206">
        <v>17.36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37.299999999999997</v>
      </c>
      <c r="J47" s="206">
        <v>0.72</v>
      </c>
      <c r="K47" s="206">
        <v>27.59</v>
      </c>
      <c r="L47" s="206">
        <v>0.32</v>
      </c>
      <c r="M47" s="206">
        <v>2.44</v>
      </c>
      <c r="N47" s="206">
        <v>1.98</v>
      </c>
      <c r="O47" s="206">
        <v>2.81</v>
      </c>
      <c r="P47" s="206">
        <v>1.04</v>
      </c>
      <c r="Q47" s="206">
        <v>0.36</v>
      </c>
      <c r="R47" s="206">
        <v>0.71</v>
      </c>
      <c r="S47" s="206">
        <v>0.44</v>
      </c>
      <c r="T47" s="206">
        <v>1.41</v>
      </c>
      <c r="U47" s="206">
        <v>1.98</v>
      </c>
      <c r="V47" s="206">
        <v>3.88</v>
      </c>
      <c r="W47" s="206">
        <v>0.76</v>
      </c>
      <c r="X47" s="206">
        <v>1.65</v>
      </c>
      <c r="Y47" s="206">
        <v>0</v>
      </c>
      <c r="Z47" s="206">
        <v>4.67</v>
      </c>
      <c r="AA47" s="206">
        <v>1.52</v>
      </c>
      <c r="AB47" s="206">
        <v>0</v>
      </c>
      <c r="AC47" s="206">
        <v>20.89</v>
      </c>
      <c r="AD47" s="206">
        <v>0</v>
      </c>
      <c r="AE47" s="206">
        <v>0</v>
      </c>
      <c r="AF47" s="206">
        <v>0</v>
      </c>
      <c r="AG47" s="206">
        <v>0</v>
      </c>
      <c r="AH47" s="206">
        <v>62.24</v>
      </c>
      <c r="AI47" s="206">
        <v>0</v>
      </c>
      <c r="AJ47" s="206">
        <v>0</v>
      </c>
      <c r="AK47" s="206">
        <v>17.36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37.299999999999997</v>
      </c>
      <c r="J48" s="206">
        <v>0.72</v>
      </c>
      <c r="K48" s="206">
        <v>27.59</v>
      </c>
      <c r="L48" s="206">
        <v>0.32</v>
      </c>
      <c r="M48" s="206">
        <v>2.44</v>
      </c>
      <c r="N48" s="206">
        <v>1.98</v>
      </c>
      <c r="O48" s="206">
        <v>2.81</v>
      </c>
      <c r="P48" s="206">
        <v>1.04</v>
      </c>
      <c r="Q48" s="206">
        <v>0.36</v>
      </c>
      <c r="R48" s="206">
        <v>0.71</v>
      </c>
      <c r="S48" s="206">
        <v>0.44</v>
      </c>
      <c r="T48" s="206">
        <v>1.41</v>
      </c>
      <c r="U48" s="206">
        <v>1.98</v>
      </c>
      <c r="V48" s="206">
        <v>3.88</v>
      </c>
      <c r="W48" s="206">
        <v>0.76</v>
      </c>
      <c r="X48" s="206">
        <v>1.65</v>
      </c>
      <c r="Y48" s="206">
        <v>0</v>
      </c>
      <c r="Z48" s="206">
        <v>4.67</v>
      </c>
      <c r="AA48" s="206">
        <v>1.52</v>
      </c>
      <c r="AB48" s="206">
        <v>0</v>
      </c>
      <c r="AC48" s="206">
        <v>20.89</v>
      </c>
      <c r="AD48" s="206">
        <v>0</v>
      </c>
      <c r="AE48" s="206">
        <v>0</v>
      </c>
      <c r="AF48" s="206">
        <v>0</v>
      </c>
      <c r="AG48" s="206">
        <v>0</v>
      </c>
      <c r="AH48" s="206">
        <v>62.24</v>
      </c>
      <c r="AI48" s="206">
        <v>0</v>
      </c>
      <c r="AJ48" s="206">
        <v>0</v>
      </c>
      <c r="AK48" s="206">
        <v>17.36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37.299999999999997</v>
      </c>
      <c r="J49" s="206">
        <v>0.72</v>
      </c>
      <c r="K49" s="206">
        <v>81.03</v>
      </c>
      <c r="L49" s="206">
        <v>0.32</v>
      </c>
      <c r="M49" s="206">
        <v>2.44</v>
      </c>
      <c r="N49" s="206">
        <v>1.98</v>
      </c>
      <c r="O49" s="206">
        <v>2.81</v>
      </c>
      <c r="P49" s="206">
        <v>1.04</v>
      </c>
      <c r="Q49" s="206">
        <v>0.36</v>
      </c>
      <c r="R49" s="206">
        <v>0.71</v>
      </c>
      <c r="S49" s="206">
        <v>0.44</v>
      </c>
      <c r="T49" s="206">
        <v>1.41</v>
      </c>
      <c r="U49" s="206">
        <v>1.89</v>
      </c>
      <c r="V49" s="206">
        <v>3.88</v>
      </c>
      <c r="W49" s="206">
        <v>0.76</v>
      </c>
      <c r="X49" s="206">
        <v>1.65</v>
      </c>
      <c r="Y49" s="206">
        <v>0</v>
      </c>
      <c r="Z49" s="206">
        <v>4.67</v>
      </c>
      <c r="AA49" s="206">
        <v>1.52</v>
      </c>
      <c r="AB49" s="206">
        <v>0</v>
      </c>
      <c r="AC49" s="206">
        <v>25.8</v>
      </c>
      <c r="AD49" s="206">
        <v>0</v>
      </c>
      <c r="AE49" s="206">
        <v>0</v>
      </c>
      <c r="AF49" s="206">
        <v>0</v>
      </c>
      <c r="AG49" s="206">
        <v>0</v>
      </c>
      <c r="AH49" s="206">
        <v>62.24</v>
      </c>
      <c r="AI49" s="206">
        <v>0</v>
      </c>
      <c r="AJ49" s="206">
        <v>0</v>
      </c>
      <c r="AK49" s="206">
        <v>17.36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37.299999999999997</v>
      </c>
      <c r="J50" s="206">
        <v>0.72</v>
      </c>
      <c r="K50" s="206">
        <v>127.62</v>
      </c>
      <c r="L50" s="206">
        <v>0.32</v>
      </c>
      <c r="M50" s="206">
        <v>2.44</v>
      </c>
      <c r="N50" s="206">
        <v>1.98</v>
      </c>
      <c r="O50" s="206">
        <v>2.81</v>
      </c>
      <c r="P50" s="206">
        <v>1.04</v>
      </c>
      <c r="Q50" s="206">
        <v>0.37</v>
      </c>
      <c r="R50" s="206">
        <v>0.71</v>
      </c>
      <c r="S50" s="206">
        <v>0.44</v>
      </c>
      <c r="T50" s="206">
        <v>1.41</v>
      </c>
      <c r="U50" s="206">
        <v>1.89</v>
      </c>
      <c r="V50" s="206">
        <v>3.88</v>
      </c>
      <c r="W50" s="206">
        <v>0.76</v>
      </c>
      <c r="X50" s="206">
        <v>1.65</v>
      </c>
      <c r="Y50" s="206">
        <v>0</v>
      </c>
      <c r="Z50" s="206">
        <v>4.67</v>
      </c>
      <c r="AA50" s="206">
        <v>1.52</v>
      </c>
      <c r="AB50" s="206">
        <v>0</v>
      </c>
      <c r="AC50" s="206">
        <v>25.8</v>
      </c>
      <c r="AD50" s="206">
        <v>0</v>
      </c>
      <c r="AE50" s="206">
        <v>0</v>
      </c>
      <c r="AF50" s="206">
        <v>0</v>
      </c>
      <c r="AG50" s="206">
        <v>0</v>
      </c>
      <c r="AH50" s="206">
        <v>62.24</v>
      </c>
      <c r="AI50" s="206">
        <v>0</v>
      </c>
      <c r="AJ50" s="206">
        <v>0</v>
      </c>
      <c r="AK50" s="206">
        <v>17.36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37.299999999999997</v>
      </c>
      <c r="J51" s="206">
        <v>0.72</v>
      </c>
      <c r="K51" s="206">
        <v>140.12</v>
      </c>
      <c r="L51" s="206">
        <v>8.4</v>
      </c>
      <c r="M51" s="206">
        <v>2.44</v>
      </c>
      <c r="N51" s="206">
        <v>1.98</v>
      </c>
      <c r="O51" s="206">
        <v>2.81</v>
      </c>
      <c r="P51" s="206">
        <v>0.6</v>
      </c>
      <c r="Q51" s="206">
        <v>6.71</v>
      </c>
      <c r="R51" s="206">
        <v>0.71</v>
      </c>
      <c r="S51" s="206">
        <v>6.88</v>
      </c>
      <c r="T51" s="206">
        <v>1.41</v>
      </c>
      <c r="U51" s="206">
        <v>1.89</v>
      </c>
      <c r="V51" s="206">
        <v>3.88</v>
      </c>
      <c r="W51" s="206">
        <v>0.76</v>
      </c>
      <c r="X51" s="206">
        <v>1.5</v>
      </c>
      <c r="Y51" s="206">
        <v>0</v>
      </c>
      <c r="Z51" s="206">
        <v>4.67</v>
      </c>
      <c r="AA51" s="206">
        <v>1.52</v>
      </c>
      <c r="AB51" s="206">
        <v>0</v>
      </c>
      <c r="AC51" s="206">
        <v>20.03</v>
      </c>
      <c r="AD51" s="206">
        <v>0</v>
      </c>
      <c r="AE51" s="206">
        <v>0</v>
      </c>
      <c r="AF51" s="206">
        <v>0</v>
      </c>
      <c r="AG51" s="206">
        <v>0</v>
      </c>
      <c r="AH51" s="206">
        <v>62.24</v>
      </c>
      <c r="AI51" s="206">
        <v>0</v>
      </c>
      <c r="AJ51" s="206">
        <v>0</v>
      </c>
      <c r="AK51" s="206">
        <v>17.36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37.299999999999997</v>
      </c>
      <c r="J52" s="206">
        <v>0.72</v>
      </c>
      <c r="K52" s="206">
        <v>170.9</v>
      </c>
      <c r="L52" s="206">
        <v>8.4</v>
      </c>
      <c r="M52" s="206">
        <v>2.44</v>
      </c>
      <c r="N52" s="206">
        <v>1.98</v>
      </c>
      <c r="O52" s="206">
        <v>2.81</v>
      </c>
      <c r="P52" s="206">
        <v>0.15</v>
      </c>
      <c r="Q52" s="206">
        <v>6.71</v>
      </c>
      <c r="R52" s="206">
        <v>0.71</v>
      </c>
      <c r="S52" s="206">
        <v>7.73</v>
      </c>
      <c r="T52" s="206">
        <v>1.41</v>
      </c>
      <c r="U52" s="206">
        <v>1.89</v>
      </c>
      <c r="V52" s="206">
        <v>3.88</v>
      </c>
      <c r="W52" s="206">
        <v>0.76</v>
      </c>
      <c r="X52" s="206">
        <v>1.32</v>
      </c>
      <c r="Y52" s="206">
        <v>0</v>
      </c>
      <c r="Z52" s="206">
        <v>4.67</v>
      </c>
      <c r="AA52" s="206">
        <v>1.52</v>
      </c>
      <c r="AB52" s="206">
        <v>0</v>
      </c>
      <c r="AC52" s="206">
        <v>20.03</v>
      </c>
      <c r="AD52" s="206">
        <v>0</v>
      </c>
      <c r="AE52" s="206">
        <v>0</v>
      </c>
      <c r="AF52" s="206">
        <v>0</v>
      </c>
      <c r="AG52" s="206">
        <v>0</v>
      </c>
      <c r="AH52" s="206">
        <v>62.24</v>
      </c>
      <c r="AI52" s="206">
        <v>0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37.299999999999997</v>
      </c>
      <c r="J53" s="206">
        <v>0.72</v>
      </c>
      <c r="K53" s="206">
        <v>229.24</v>
      </c>
      <c r="L53" s="206">
        <v>9.42</v>
      </c>
      <c r="M53" s="206">
        <v>2.44</v>
      </c>
      <c r="N53" s="206">
        <v>1.98</v>
      </c>
      <c r="O53" s="206">
        <v>2.81</v>
      </c>
      <c r="P53" s="206">
        <v>0.99</v>
      </c>
      <c r="Q53" s="206">
        <v>6.7</v>
      </c>
      <c r="R53" s="206">
        <v>0.71</v>
      </c>
      <c r="S53" s="206">
        <v>7.73</v>
      </c>
      <c r="T53" s="206">
        <v>1.41</v>
      </c>
      <c r="U53" s="206">
        <v>1.89</v>
      </c>
      <c r="V53" s="206">
        <v>3.88</v>
      </c>
      <c r="W53" s="206">
        <v>0.76</v>
      </c>
      <c r="X53" s="206">
        <v>1.32</v>
      </c>
      <c r="Y53" s="206">
        <v>0</v>
      </c>
      <c r="Z53" s="206">
        <v>4.67</v>
      </c>
      <c r="AA53" s="206">
        <v>1.52</v>
      </c>
      <c r="AB53" s="206">
        <v>0</v>
      </c>
      <c r="AC53" s="206">
        <v>20.03</v>
      </c>
      <c r="AD53" s="206">
        <v>0</v>
      </c>
      <c r="AE53" s="206">
        <v>0</v>
      </c>
      <c r="AF53" s="206">
        <v>0</v>
      </c>
      <c r="AG53" s="206">
        <v>0</v>
      </c>
      <c r="AH53" s="206">
        <v>62.24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37.299999999999997</v>
      </c>
      <c r="J54" s="206">
        <v>0.72</v>
      </c>
      <c r="K54" s="206">
        <v>220.92</v>
      </c>
      <c r="L54" s="206">
        <v>9.42</v>
      </c>
      <c r="M54" s="206">
        <v>2.44</v>
      </c>
      <c r="N54" s="206">
        <v>1.98</v>
      </c>
      <c r="O54" s="206">
        <v>2.81</v>
      </c>
      <c r="P54" s="206">
        <v>0.99</v>
      </c>
      <c r="Q54" s="206">
        <v>6.7</v>
      </c>
      <c r="R54" s="206">
        <v>0.71</v>
      </c>
      <c r="S54" s="206">
        <v>7.73</v>
      </c>
      <c r="T54" s="206">
        <v>1.41</v>
      </c>
      <c r="U54" s="206">
        <v>1.89</v>
      </c>
      <c r="V54" s="206">
        <v>3.88</v>
      </c>
      <c r="W54" s="206">
        <v>0.76</v>
      </c>
      <c r="X54" s="206">
        <v>1.32</v>
      </c>
      <c r="Y54" s="206">
        <v>0</v>
      </c>
      <c r="Z54" s="206">
        <v>4.67</v>
      </c>
      <c r="AA54" s="206">
        <v>1.52</v>
      </c>
      <c r="AB54" s="206">
        <v>0</v>
      </c>
      <c r="AC54" s="206">
        <v>20.03</v>
      </c>
      <c r="AD54" s="206">
        <v>0</v>
      </c>
      <c r="AE54" s="206">
        <v>0</v>
      </c>
      <c r="AF54" s="206">
        <v>0</v>
      </c>
      <c r="AG54" s="206">
        <v>0</v>
      </c>
      <c r="AH54" s="206">
        <v>62.24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37.299999999999997</v>
      </c>
      <c r="J55" s="206">
        <v>0.72</v>
      </c>
      <c r="K55" s="206">
        <v>252.66</v>
      </c>
      <c r="L55" s="206">
        <v>9.42</v>
      </c>
      <c r="M55" s="206">
        <v>2.44</v>
      </c>
      <c r="N55" s="206">
        <v>1.98</v>
      </c>
      <c r="O55" s="206">
        <v>2.81</v>
      </c>
      <c r="P55" s="206">
        <v>0.99</v>
      </c>
      <c r="Q55" s="206">
        <v>6.7</v>
      </c>
      <c r="R55" s="206">
        <v>0.71</v>
      </c>
      <c r="S55" s="206">
        <v>7.73</v>
      </c>
      <c r="T55" s="206">
        <v>1.41</v>
      </c>
      <c r="U55" s="206">
        <v>1.89</v>
      </c>
      <c r="V55" s="206">
        <v>7.97</v>
      </c>
      <c r="W55" s="206">
        <v>15.19</v>
      </c>
      <c r="X55" s="206">
        <v>21.7</v>
      </c>
      <c r="Y55" s="206">
        <v>0</v>
      </c>
      <c r="Z55" s="206">
        <v>4.67</v>
      </c>
      <c r="AA55" s="206">
        <v>1.52</v>
      </c>
      <c r="AB55" s="206">
        <v>0</v>
      </c>
      <c r="AC55" s="206">
        <v>20.03</v>
      </c>
      <c r="AD55" s="206">
        <v>0</v>
      </c>
      <c r="AE55" s="206">
        <v>0</v>
      </c>
      <c r="AF55" s="206">
        <v>0</v>
      </c>
      <c r="AG55" s="206">
        <v>0</v>
      </c>
      <c r="AH55" s="206">
        <v>62.24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37.299999999999997</v>
      </c>
      <c r="J56" s="206">
        <v>0.72</v>
      </c>
      <c r="K56" s="206">
        <v>252.66</v>
      </c>
      <c r="L56" s="206">
        <v>9.42</v>
      </c>
      <c r="M56" s="206">
        <v>2.44</v>
      </c>
      <c r="N56" s="206">
        <v>1.98</v>
      </c>
      <c r="O56" s="206">
        <v>2.81</v>
      </c>
      <c r="P56" s="206">
        <v>0.99</v>
      </c>
      <c r="Q56" s="206">
        <v>6.7</v>
      </c>
      <c r="R56" s="206">
        <v>14.77</v>
      </c>
      <c r="S56" s="206">
        <v>7.73</v>
      </c>
      <c r="T56" s="206">
        <v>1.41</v>
      </c>
      <c r="U56" s="206">
        <v>1.89</v>
      </c>
      <c r="V56" s="206">
        <v>7.97</v>
      </c>
      <c r="W56" s="206">
        <v>15.19</v>
      </c>
      <c r="X56" s="206">
        <v>28.76</v>
      </c>
      <c r="Y56" s="206">
        <v>0</v>
      </c>
      <c r="Z56" s="206">
        <v>4.67</v>
      </c>
      <c r="AA56" s="206">
        <v>1.52</v>
      </c>
      <c r="AB56" s="206">
        <v>0</v>
      </c>
      <c r="AC56" s="206">
        <v>20.03</v>
      </c>
      <c r="AD56" s="206">
        <v>0</v>
      </c>
      <c r="AE56" s="206">
        <v>0</v>
      </c>
      <c r="AF56" s="206">
        <v>0</v>
      </c>
      <c r="AG56" s="206">
        <v>0</v>
      </c>
      <c r="AH56" s="206">
        <v>62.24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37.299999999999997</v>
      </c>
      <c r="J57" s="206">
        <v>0.72</v>
      </c>
      <c r="K57" s="206">
        <v>252.66</v>
      </c>
      <c r="L57" s="206">
        <v>9.42</v>
      </c>
      <c r="M57" s="206">
        <v>2.44</v>
      </c>
      <c r="N57" s="206">
        <v>1.98</v>
      </c>
      <c r="O57" s="206">
        <v>2.81</v>
      </c>
      <c r="P57" s="206">
        <v>0.99</v>
      </c>
      <c r="Q57" s="206">
        <v>6.7</v>
      </c>
      <c r="R57" s="206">
        <v>14.77</v>
      </c>
      <c r="S57" s="206">
        <v>7.73</v>
      </c>
      <c r="T57" s="206">
        <v>1.41</v>
      </c>
      <c r="U57" s="206">
        <v>1.89</v>
      </c>
      <c r="V57" s="206">
        <v>7.97</v>
      </c>
      <c r="W57" s="206">
        <v>15.19</v>
      </c>
      <c r="X57" s="206">
        <v>21.7</v>
      </c>
      <c r="Y57" s="206">
        <v>0</v>
      </c>
      <c r="Z57" s="206">
        <v>4.67</v>
      </c>
      <c r="AA57" s="206">
        <v>1.52</v>
      </c>
      <c r="AB57" s="206">
        <v>0</v>
      </c>
      <c r="AC57" s="206">
        <v>20.03</v>
      </c>
      <c r="AD57" s="206">
        <v>0</v>
      </c>
      <c r="AE57" s="206">
        <v>0</v>
      </c>
      <c r="AF57" s="206">
        <v>0</v>
      </c>
      <c r="AG57" s="206">
        <v>0</v>
      </c>
      <c r="AH57" s="206">
        <v>62.24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37.299999999999997</v>
      </c>
      <c r="J58" s="206">
        <v>0.72</v>
      </c>
      <c r="K58" s="206">
        <v>252.66</v>
      </c>
      <c r="L58" s="206">
        <v>9.42</v>
      </c>
      <c r="M58" s="206">
        <v>2.44</v>
      </c>
      <c r="N58" s="206">
        <v>1.98</v>
      </c>
      <c r="O58" s="206">
        <v>2.81</v>
      </c>
      <c r="P58" s="206">
        <v>0.99</v>
      </c>
      <c r="Q58" s="206">
        <v>6.7</v>
      </c>
      <c r="R58" s="206">
        <v>14.77</v>
      </c>
      <c r="S58" s="206">
        <v>7.73</v>
      </c>
      <c r="T58" s="206">
        <v>1.41</v>
      </c>
      <c r="U58" s="206">
        <v>1.89</v>
      </c>
      <c r="V58" s="206">
        <v>7.97</v>
      </c>
      <c r="W58" s="206">
        <v>15.19</v>
      </c>
      <c r="X58" s="206">
        <v>11.21</v>
      </c>
      <c r="Y58" s="206">
        <v>0</v>
      </c>
      <c r="Z58" s="206">
        <v>4.67</v>
      </c>
      <c r="AA58" s="206">
        <v>1.52</v>
      </c>
      <c r="AB58" s="206">
        <v>0</v>
      </c>
      <c r="AC58" s="206">
        <v>20.03</v>
      </c>
      <c r="AD58" s="206">
        <v>0</v>
      </c>
      <c r="AE58" s="206">
        <v>0</v>
      </c>
      <c r="AF58" s="206">
        <v>0</v>
      </c>
      <c r="AG58" s="206">
        <v>0</v>
      </c>
      <c r="AH58" s="206">
        <v>62.24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37.299999999999997</v>
      </c>
      <c r="J59" s="206">
        <v>0.72</v>
      </c>
      <c r="K59" s="206">
        <v>252.66</v>
      </c>
      <c r="L59" s="206">
        <v>9.42</v>
      </c>
      <c r="M59" s="206">
        <v>2.44</v>
      </c>
      <c r="N59" s="206">
        <v>1.98</v>
      </c>
      <c r="O59" s="206">
        <v>2.81</v>
      </c>
      <c r="P59" s="206">
        <v>0.99</v>
      </c>
      <c r="Q59" s="206">
        <v>6.7</v>
      </c>
      <c r="R59" s="206">
        <v>14.77</v>
      </c>
      <c r="S59" s="206">
        <v>7.73</v>
      </c>
      <c r="T59" s="206">
        <v>1.41</v>
      </c>
      <c r="U59" s="206">
        <v>1.89</v>
      </c>
      <c r="V59" s="206">
        <v>7.97</v>
      </c>
      <c r="W59" s="206">
        <v>15.19</v>
      </c>
      <c r="X59" s="206">
        <v>11.21</v>
      </c>
      <c r="Y59" s="206">
        <v>0</v>
      </c>
      <c r="Z59" s="206">
        <v>4.67</v>
      </c>
      <c r="AA59" s="206">
        <v>1.52</v>
      </c>
      <c r="AB59" s="206">
        <v>0</v>
      </c>
      <c r="AC59" s="206">
        <v>20.89</v>
      </c>
      <c r="AD59" s="206">
        <v>0</v>
      </c>
      <c r="AE59" s="206">
        <v>0</v>
      </c>
      <c r="AF59" s="206">
        <v>0</v>
      </c>
      <c r="AG59" s="206">
        <v>0</v>
      </c>
      <c r="AH59" s="206">
        <v>62.24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37.299999999999997</v>
      </c>
      <c r="J60" s="206">
        <v>0.72</v>
      </c>
      <c r="K60" s="206">
        <v>252.66</v>
      </c>
      <c r="L60" s="206">
        <v>9.42</v>
      </c>
      <c r="M60" s="206">
        <v>2.44</v>
      </c>
      <c r="N60" s="206">
        <v>1.98</v>
      </c>
      <c r="O60" s="206">
        <v>2.81</v>
      </c>
      <c r="P60" s="206">
        <v>0.99</v>
      </c>
      <c r="Q60" s="206">
        <v>6.7</v>
      </c>
      <c r="R60" s="206">
        <v>14.77</v>
      </c>
      <c r="S60" s="206">
        <v>7.73</v>
      </c>
      <c r="T60" s="206">
        <v>1.41</v>
      </c>
      <c r="U60" s="206">
        <v>1.89</v>
      </c>
      <c r="V60" s="206">
        <v>7.97</v>
      </c>
      <c r="W60" s="206">
        <v>15.19</v>
      </c>
      <c r="X60" s="206">
        <v>11.21</v>
      </c>
      <c r="Y60" s="206">
        <v>0</v>
      </c>
      <c r="Z60" s="206">
        <v>4.67</v>
      </c>
      <c r="AA60" s="206">
        <v>1.52</v>
      </c>
      <c r="AB60" s="206">
        <v>0</v>
      </c>
      <c r="AC60" s="206">
        <v>20.89</v>
      </c>
      <c r="AD60" s="206">
        <v>0</v>
      </c>
      <c r="AE60" s="206">
        <v>0</v>
      </c>
      <c r="AF60" s="206">
        <v>0</v>
      </c>
      <c r="AG60" s="206">
        <v>0</v>
      </c>
      <c r="AH60" s="206">
        <v>62.24</v>
      </c>
      <c r="AI60" s="206">
        <v>0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37.299999999999997</v>
      </c>
      <c r="J61" s="206">
        <v>0.72</v>
      </c>
      <c r="K61" s="206">
        <v>252.66</v>
      </c>
      <c r="L61" s="206">
        <v>9.42</v>
      </c>
      <c r="M61" s="206">
        <v>2.44</v>
      </c>
      <c r="N61" s="206">
        <v>1.98</v>
      </c>
      <c r="O61" s="206">
        <v>2.81</v>
      </c>
      <c r="P61" s="206">
        <v>1.29</v>
      </c>
      <c r="Q61" s="206">
        <v>6.7</v>
      </c>
      <c r="R61" s="206">
        <v>14.77</v>
      </c>
      <c r="S61" s="206">
        <v>7.73</v>
      </c>
      <c r="T61" s="206">
        <v>1.41</v>
      </c>
      <c r="U61" s="206">
        <v>1.89</v>
      </c>
      <c r="V61" s="206">
        <v>7.97</v>
      </c>
      <c r="W61" s="206">
        <v>15.19</v>
      </c>
      <c r="X61" s="206">
        <v>11.21</v>
      </c>
      <c r="Y61" s="206">
        <v>0</v>
      </c>
      <c r="Z61" s="206">
        <v>4.67</v>
      </c>
      <c r="AA61" s="206">
        <v>1.52</v>
      </c>
      <c r="AB61" s="206">
        <v>0</v>
      </c>
      <c r="AC61" s="206">
        <v>20.89</v>
      </c>
      <c r="AD61" s="206">
        <v>0</v>
      </c>
      <c r="AE61" s="206">
        <v>0</v>
      </c>
      <c r="AF61" s="206">
        <v>0</v>
      </c>
      <c r="AG61" s="206">
        <v>0</v>
      </c>
      <c r="AH61" s="206">
        <v>62.24</v>
      </c>
      <c r="AI61" s="206">
        <v>0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37.299999999999997</v>
      </c>
      <c r="J62" s="206">
        <v>0.72</v>
      </c>
      <c r="K62" s="206">
        <v>252.66</v>
      </c>
      <c r="L62" s="206">
        <v>9.42</v>
      </c>
      <c r="M62" s="206">
        <v>2.44</v>
      </c>
      <c r="N62" s="206">
        <v>1.98</v>
      </c>
      <c r="O62" s="206">
        <v>2.81</v>
      </c>
      <c r="P62" s="206">
        <v>1.29</v>
      </c>
      <c r="Q62" s="206">
        <v>6.7</v>
      </c>
      <c r="R62" s="206">
        <v>14.77</v>
      </c>
      <c r="S62" s="206">
        <v>7.73</v>
      </c>
      <c r="T62" s="206">
        <v>1.41</v>
      </c>
      <c r="U62" s="206">
        <v>1.89</v>
      </c>
      <c r="V62" s="206">
        <v>7.97</v>
      </c>
      <c r="W62" s="206">
        <v>15.19</v>
      </c>
      <c r="X62" s="206">
        <v>11.21</v>
      </c>
      <c r="Y62" s="206">
        <v>0</v>
      </c>
      <c r="Z62" s="206">
        <v>4.67</v>
      </c>
      <c r="AA62" s="206">
        <v>1.52</v>
      </c>
      <c r="AB62" s="206">
        <v>0</v>
      </c>
      <c r="AC62" s="206">
        <v>20.89</v>
      </c>
      <c r="AD62" s="206">
        <v>0</v>
      </c>
      <c r="AE62" s="206">
        <v>0</v>
      </c>
      <c r="AF62" s="206">
        <v>0</v>
      </c>
      <c r="AG62" s="206">
        <v>0</v>
      </c>
      <c r="AH62" s="206">
        <v>62.24</v>
      </c>
      <c r="AI62" s="206">
        <v>0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37.299999999999997</v>
      </c>
      <c r="J63" s="206">
        <v>0.72</v>
      </c>
      <c r="K63" s="206">
        <v>252.66</v>
      </c>
      <c r="L63" s="206">
        <v>9.42</v>
      </c>
      <c r="M63" s="206">
        <v>2.44</v>
      </c>
      <c r="N63" s="206">
        <v>1.98</v>
      </c>
      <c r="O63" s="206">
        <v>2.81</v>
      </c>
      <c r="P63" s="206">
        <v>1.29</v>
      </c>
      <c r="Q63" s="206">
        <v>6.7</v>
      </c>
      <c r="R63" s="206">
        <v>0.71</v>
      </c>
      <c r="S63" s="206">
        <v>7.73</v>
      </c>
      <c r="T63" s="206">
        <v>1.41</v>
      </c>
      <c r="U63" s="206">
        <v>1.83</v>
      </c>
      <c r="V63" s="206">
        <v>7.97</v>
      </c>
      <c r="W63" s="206">
        <v>15.19</v>
      </c>
      <c r="X63" s="206">
        <v>11.21</v>
      </c>
      <c r="Y63" s="206">
        <v>0</v>
      </c>
      <c r="Z63" s="206">
        <v>4.67</v>
      </c>
      <c r="AA63" s="206">
        <v>1.52</v>
      </c>
      <c r="AB63" s="206">
        <v>0</v>
      </c>
      <c r="AC63" s="206">
        <v>20.89</v>
      </c>
      <c r="AD63" s="206">
        <v>0</v>
      </c>
      <c r="AE63" s="206">
        <v>0</v>
      </c>
      <c r="AF63" s="206">
        <v>0</v>
      </c>
      <c r="AG63" s="206">
        <v>0</v>
      </c>
      <c r="AH63" s="206">
        <v>62.24</v>
      </c>
      <c r="AI63" s="206">
        <v>0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37.299999999999997</v>
      </c>
      <c r="J64" s="206">
        <v>0.72</v>
      </c>
      <c r="K64" s="206">
        <v>252.66</v>
      </c>
      <c r="L64" s="206">
        <v>9.42</v>
      </c>
      <c r="M64" s="206">
        <v>2.44</v>
      </c>
      <c r="N64" s="206">
        <v>1.98</v>
      </c>
      <c r="O64" s="206">
        <v>2.81</v>
      </c>
      <c r="P64" s="206">
        <v>1.29</v>
      </c>
      <c r="Q64" s="206">
        <v>6.7</v>
      </c>
      <c r="R64" s="206">
        <v>0.71</v>
      </c>
      <c r="S64" s="206">
        <v>7.73</v>
      </c>
      <c r="T64" s="206">
        <v>1.41</v>
      </c>
      <c r="U64" s="206">
        <v>1.83</v>
      </c>
      <c r="V64" s="206">
        <v>7.97</v>
      </c>
      <c r="W64" s="206">
        <v>15.19</v>
      </c>
      <c r="X64" s="206">
        <v>11.21</v>
      </c>
      <c r="Y64" s="206">
        <v>0</v>
      </c>
      <c r="Z64" s="206">
        <v>4.67</v>
      </c>
      <c r="AA64" s="206">
        <v>1.52</v>
      </c>
      <c r="AB64" s="206">
        <v>0</v>
      </c>
      <c r="AC64" s="206">
        <v>20.89</v>
      </c>
      <c r="AD64" s="206">
        <v>0</v>
      </c>
      <c r="AE64" s="206">
        <v>0</v>
      </c>
      <c r="AF64" s="206">
        <v>0</v>
      </c>
      <c r="AG64" s="206">
        <v>0</v>
      </c>
      <c r="AH64" s="206">
        <v>62.24</v>
      </c>
      <c r="AI64" s="206">
        <v>0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37.299999999999997</v>
      </c>
      <c r="J65" s="206">
        <v>0</v>
      </c>
      <c r="K65" s="206">
        <v>252.66</v>
      </c>
      <c r="L65" s="206">
        <v>9.42</v>
      </c>
      <c r="M65" s="206">
        <v>2.44</v>
      </c>
      <c r="N65" s="206">
        <v>1.98</v>
      </c>
      <c r="O65" s="206">
        <v>2.81</v>
      </c>
      <c r="P65" s="206">
        <v>1.29</v>
      </c>
      <c r="Q65" s="206">
        <v>6.7</v>
      </c>
      <c r="R65" s="206">
        <v>0.71</v>
      </c>
      <c r="S65" s="206">
        <v>7.73</v>
      </c>
      <c r="T65" s="206">
        <v>1.41</v>
      </c>
      <c r="U65" s="206">
        <v>1.83</v>
      </c>
      <c r="V65" s="206">
        <v>3.08</v>
      </c>
      <c r="W65" s="206">
        <v>0.76</v>
      </c>
      <c r="X65" s="206">
        <v>1.32</v>
      </c>
      <c r="Y65" s="206">
        <v>0</v>
      </c>
      <c r="Z65" s="206">
        <v>4.67</v>
      </c>
      <c r="AA65" s="206">
        <v>1.52</v>
      </c>
      <c r="AB65" s="206">
        <v>0</v>
      </c>
      <c r="AC65" s="206">
        <v>20.89</v>
      </c>
      <c r="AD65" s="206">
        <v>0</v>
      </c>
      <c r="AE65" s="206">
        <v>0</v>
      </c>
      <c r="AF65" s="206">
        <v>0</v>
      </c>
      <c r="AG65" s="206">
        <v>0</v>
      </c>
      <c r="AH65" s="206">
        <v>62.24</v>
      </c>
      <c r="AI65" s="206">
        <v>0</v>
      </c>
      <c r="AJ65" s="206">
        <v>0</v>
      </c>
      <c r="AK65" s="206">
        <v>17.36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37.299999999999997</v>
      </c>
      <c r="J66" s="206">
        <v>0</v>
      </c>
      <c r="K66" s="206">
        <v>195.91</v>
      </c>
      <c r="L66" s="206">
        <v>9.42</v>
      </c>
      <c r="M66" s="206">
        <v>2.44</v>
      </c>
      <c r="N66" s="206">
        <v>1.98</v>
      </c>
      <c r="O66" s="206">
        <v>2.81</v>
      </c>
      <c r="P66" s="206">
        <v>1.29</v>
      </c>
      <c r="Q66" s="206">
        <v>6.7</v>
      </c>
      <c r="R66" s="206">
        <v>0.71</v>
      </c>
      <c r="S66" s="206">
        <v>7.73</v>
      </c>
      <c r="T66" s="206">
        <v>1.41</v>
      </c>
      <c r="U66" s="206">
        <v>1.83</v>
      </c>
      <c r="V66" s="206">
        <v>4</v>
      </c>
      <c r="W66" s="206">
        <v>0.76</v>
      </c>
      <c r="X66" s="206">
        <v>1.32</v>
      </c>
      <c r="Y66" s="206">
        <v>0</v>
      </c>
      <c r="Z66" s="206">
        <v>4.67</v>
      </c>
      <c r="AA66" s="206">
        <v>1.52</v>
      </c>
      <c r="AB66" s="206">
        <v>0</v>
      </c>
      <c r="AC66" s="206">
        <v>20.89</v>
      </c>
      <c r="AD66" s="206">
        <v>0</v>
      </c>
      <c r="AE66" s="206">
        <v>0</v>
      </c>
      <c r="AF66" s="206">
        <v>0</v>
      </c>
      <c r="AG66" s="206">
        <v>0</v>
      </c>
      <c r="AH66" s="206">
        <v>62.24</v>
      </c>
      <c r="AI66" s="206">
        <v>0</v>
      </c>
      <c r="AJ66" s="206">
        <v>0</v>
      </c>
      <c r="AK66" s="206">
        <v>23.6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37.299999999999997</v>
      </c>
      <c r="J67" s="206">
        <v>0</v>
      </c>
      <c r="K67" s="206">
        <v>166.09</v>
      </c>
      <c r="L67" s="206">
        <v>9.42</v>
      </c>
      <c r="M67" s="206">
        <v>2.44</v>
      </c>
      <c r="N67" s="206">
        <v>1.98</v>
      </c>
      <c r="O67" s="206">
        <v>2.81</v>
      </c>
      <c r="P67" s="206">
        <v>1.29</v>
      </c>
      <c r="Q67" s="206">
        <v>6.7</v>
      </c>
      <c r="R67" s="206">
        <v>0.71</v>
      </c>
      <c r="S67" s="206">
        <v>7.73</v>
      </c>
      <c r="T67" s="206">
        <v>1.41</v>
      </c>
      <c r="U67" s="206">
        <v>1.83</v>
      </c>
      <c r="V67" s="206">
        <v>4</v>
      </c>
      <c r="W67" s="206">
        <v>0.76</v>
      </c>
      <c r="X67" s="206">
        <v>1.32</v>
      </c>
      <c r="Y67" s="206">
        <v>0</v>
      </c>
      <c r="Z67" s="206">
        <v>4.67</v>
      </c>
      <c r="AA67" s="206">
        <v>1.52</v>
      </c>
      <c r="AB67" s="206">
        <v>0</v>
      </c>
      <c r="AC67" s="206">
        <v>20.89</v>
      </c>
      <c r="AD67" s="206">
        <v>0</v>
      </c>
      <c r="AE67" s="206">
        <v>0</v>
      </c>
      <c r="AF67" s="206">
        <v>0</v>
      </c>
      <c r="AG67" s="206">
        <v>0</v>
      </c>
      <c r="AH67" s="206">
        <v>62.24</v>
      </c>
      <c r="AI67" s="206">
        <v>0</v>
      </c>
      <c r="AJ67" s="206">
        <v>0</v>
      </c>
      <c r="AK67" s="206">
        <v>23.6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34.9</v>
      </c>
      <c r="J68" s="206">
        <v>0</v>
      </c>
      <c r="K68" s="206">
        <v>130.51</v>
      </c>
      <c r="L68" s="206">
        <v>9.42</v>
      </c>
      <c r="M68" s="206">
        <v>2.44</v>
      </c>
      <c r="N68" s="206">
        <v>1.98</v>
      </c>
      <c r="O68" s="206">
        <v>2.81</v>
      </c>
      <c r="P68" s="206">
        <v>1.29</v>
      </c>
      <c r="Q68" s="206">
        <v>6.7</v>
      </c>
      <c r="R68" s="206">
        <v>0.71</v>
      </c>
      <c r="S68" s="206">
        <v>7.73</v>
      </c>
      <c r="T68" s="206">
        <v>1.41</v>
      </c>
      <c r="U68" s="206">
        <v>1.83</v>
      </c>
      <c r="V68" s="206">
        <v>4</v>
      </c>
      <c r="W68" s="206">
        <v>0.76</v>
      </c>
      <c r="X68" s="206">
        <v>1.32</v>
      </c>
      <c r="Y68" s="206">
        <v>0</v>
      </c>
      <c r="Z68" s="206">
        <v>4.67</v>
      </c>
      <c r="AA68" s="206">
        <v>1.52</v>
      </c>
      <c r="AB68" s="206">
        <v>0</v>
      </c>
      <c r="AC68" s="206">
        <v>20.89</v>
      </c>
      <c r="AD68" s="206">
        <v>0</v>
      </c>
      <c r="AE68" s="206">
        <v>0</v>
      </c>
      <c r="AF68" s="206">
        <v>0</v>
      </c>
      <c r="AG68" s="206">
        <v>0</v>
      </c>
      <c r="AH68" s="206">
        <v>62.24</v>
      </c>
      <c r="AI68" s="206">
        <v>0</v>
      </c>
      <c r="AJ68" s="206">
        <v>0</v>
      </c>
      <c r="AK68" s="206">
        <v>23.6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28.64</v>
      </c>
      <c r="J69" s="206">
        <v>0</v>
      </c>
      <c r="K69" s="206">
        <v>78.569999999999993</v>
      </c>
      <c r="L69" s="206">
        <v>9.42</v>
      </c>
      <c r="M69" s="206">
        <v>2.44</v>
      </c>
      <c r="N69" s="206">
        <v>1.98</v>
      </c>
      <c r="O69" s="206">
        <v>2.81</v>
      </c>
      <c r="P69" s="206">
        <v>1.1399999999999999</v>
      </c>
      <c r="Q69" s="206">
        <v>6.7</v>
      </c>
      <c r="R69" s="206">
        <v>0.71</v>
      </c>
      <c r="S69" s="206">
        <v>7.73</v>
      </c>
      <c r="T69" s="206">
        <v>1.41</v>
      </c>
      <c r="U69" s="206">
        <v>1.83</v>
      </c>
      <c r="V69" s="206">
        <v>4</v>
      </c>
      <c r="W69" s="206">
        <v>0.76</v>
      </c>
      <c r="X69" s="206">
        <v>1.32</v>
      </c>
      <c r="Y69" s="206">
        <v>0</v>
      </c>
      <c r="Z69" s="206">
        <v>4.67</v>
      </c>
      <c r="AA69" s="206">
        <v>1.52</v>
      </c>
      <c r="AB69" s="206">
        <v>0</v>
      </c>
      <c r="AC69" s="206">
        <v>20.89</v>
      </c>
      <c r="AD69" s="206">
        <v>0</v>
      </c>
      <c r="AE69" s="206">
        <v>0</v>
      </c>
      <c r="AF69" s="206">
        <v>0</v>
      </c>
      <c r="AG69" s="206">
        <v>0</v>
      </c>
      <c r="AH69" s="206">
        <v>62.24</v>
      </c>
      <c r="AI69" s="206">
        <v>0</v>
      </c>
      <c r="AJ69" s="206">
        <v>0</v>
      </c>
      <c r="AK69" s="206">
        <v>23.6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28.64</v>
      </c>
      <c r="J70" s="206">
        <v>0</v>
      </c>
      <c r="K70" s="206">
        <v>19.57</v>
      </c>
      <c r="L70" s="206">
        <v>0.36</v>
      </c>
      <c r="M70" s="206">
        <v>2.44</v>
      </c>
      <c r="N70" s="206">
        <v>1.98</v>
      </c>
      <c r="O70" s="206">
        <v>2.81</v>
      </c>
      <c r="P70" s="206">
        <v>1.1399999999999999</v>
      </c>
      <c r="Q70" s="206">
        <v>6.7</v>
      </c>
      <c r="R70" s="206">
        <v>0.71</v>
      </c>
      <c r="S70" s="206">
        <v>1.32</v>
      </c>
      <c r="T70" s="206">
        <v>1.41</v>
      </c>
      <c r="U70" s="206">
        <v>1.83</v>
      </c>
      <c r="V70" s="206">
        <v>4</v>
      </c>
      <c r="W70" s="206">
        <v>0.76</v>
      </c>
      <c r="X70" s="206">
        <v>1.32</v>
      </c>
      <c r="Y70" s="206">
        <v>0</v>
      </c>
      <c r="Z70" s="206">
        <v>4.67</v>
      </c>
      <c r="AA70" s="206">
        <v>1.52</v>
      </c>
      <c r="AB70" s="206">
        <v>0</v>
      </c>
      <c r="AC70" s="206">
        <v>25.96</v>
      </c>
      <c r="AD70" s="206">
        <v>0</v>
      </c>
      <c r="AE70" s="206">
        <v>0</v>
      </c>
      <c r="AF70" s="206">
        <v>0</v>
      </c>
      <c r="AG70" s="206">
        <v>0</v>
      </c>
      <c r="AH70" s="206">
        <v>62.24</v>
      </c>
      <c r="AI70" s="206">
        <v>0</v>
      </c>
      <c r="AJ70" s="206">
        <v>0</v>
      </c>
      <c r="AK70" s="206">
        <v>23.6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28.64</v>
      </c>
      <c r="J71" s="206">
        <v>0</v>
      </c>
      <c r="K71" s="206">
        <v>19.57</v>
      </c>
      <c r="L71" s="206">
        <v>0.36</v>
      </c>
      <c r="M71" s="206">
        <v>2.44</v>
      </c>
      <c r="N71" s="206">
        <v>1.98</v>
      </c>
      <c r="O71" s="206">
        <v>2.81</v>
      </c>
      <c r="P71" s="206">
        <v>1.1399999999999999</v>
      </c>
      <c r="Q71" s="206">
        <v>0.36</v>
      </c>
      <c r="R71" s="206">
        <v>0.71</v>
      </c>
      <c r="S71" s="206">
        <v>0.44</v>
      </c>
      <c r="T71" s="206">
        <v>1.41</v>
      </c>
      <c r="U71" s="206">
        <v>1.83</v>
      </c>
      <c r="V71" s="206">
        <v>4</v>
      </c>
      <c r="W71" s="206">
        <v>0.76</v>
      </c>
      <c r="X71" s="206">
        <v>1.32</v>
      </c>
      <c r="Y71" s="206">
        <v>0</v>
      </c>
      <c r="Z71" s="206">
        <v>4.67</v>
      </c>
      <c r="AA71" s="206">
        <v>1.52</v>
      </c>
      <c r="AB71" s="206">
        <v>0</v>
      </c>
      <c r="AC71" s="206">
        <v>20.89</v>
      </c>
      <c r="AD71" s="206">
        <v>0</v>
      </c>
      <c r="AE71" s="206">
        <v>0</v>
      </c>
      <c r="AF71" s="206">
        <v>0</v>
      </c>
      <c r="AG71" s="206">
        <v>0</v>
      </c>
      <c r="AH71" s="206">
        <v>62.24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28.64</v>
      </c>
      <c r="J72" s="206">
        <v>0</v>
      </c>
      <c r="K72" s="206">
        <v>19.57</v>
      </c>
      <c r="L72" s="206">
        <v>0.36</v>
      </c>
      <c r="M72" s="206">
        <v>2.44</v>
      </c>
      <c r="N72" s="206">
        <v>1.98</v>
      </c>
      <c r="O72" s="206">
        <v>2.81</v>
      </c>
      <c r="P72" s="206">
        <v>1.1399999999999999</v>
      </c>
      <c r="Q72" s="206">
        <v>0.36</v>
      </c>
      <c r="R72" s="206">
        <v>0.71</v>
      </c>
      <c r="S72" s="206">
        <v>0.44</v>
      </c>
      <c r="T72" s="206">
        <v>1.41</v>
      </c>
      <c r="U72" s="206">
        <v>1.83</v>
      </c>
      <c r="V72" s="206">
        <v>4</v>
      </c>
      <c r="W72" s="206">
        <v>0.76</v>
      </c>
      <c r="X72" s="206">
        <v>1.32</v>
      </c>
      <c r="Y72" s="206">
        <v>0</v>
      </c>
      <c r="Z72" s="206">
        <v>4.67</v>
      </c>
      <c r="AA72" s="206">
        <v>1.52</v>
      </c>
      <c r="AB72" s="206">
        <v>0</v>
      </c>
      <c r="AC72" s="206">
        <v>20.89</v>
      </c>
      <c r="AD72" s="206">
        <v>0</v>
      </c>
      <c r="AE72" s="206">
        <v>0</v>
      </c>
      <c r="AF72" s="206">
        <v>0</v>
      </c>
      <c r="AG72" s="206">
        <v>0</v>
      </c>
      <c r="AH72" s="206">
        <v>62.24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28.64</v>
      </c>
      <c r="J73" s="206">
        <v>0</v>
      </c>
      <c r="K73" s="206">
        <v>19.57</v>
      </c>
      <c r="L73" s="206">
        <v>0.36</v>
      </c>
      <c r="M73" s="206">
        <v>2.44</v>
      </c>
      <c r="N73" s="206">
        <v>1.98</v>
      </c>
      <c r="O73" s="206">
        <v>2.81</v>
      </c>
      <c r="P73" s="206">
        <v>1.1399999999999999</v>
      </c>
      <c r="Q73" s="206">
        <v>0.36</v>
      </c>
      <c r="R73" s="206">
        <v>0.71</v>
      </c>
      <c r="S73" s="206">
        <v>0.44</v>
      </c>
      <c r="T73" s="206">
        <v>1.41</v>
      </c>
      <c r="U73" s="206">
        <v>2.0499999999999998</v>
      </c>
      <c r="V73" s="206">
        <v>4.1399999999999997</v>
      </c>
      <c r="W73" s="206">
        <v>0.76</v>
      </c>
      <c r="X73" s="206">
        <v>1.32</v>
      </c>
      <c r="Y73" s="206">
        <v>0</v>
      </c>
      <c r="Z73" s="206">
        <v>4.67</v>
      </c>
      <c r="AA73" s="206">
        <v>1.52</v>
      </c>
      <c r="AB73" s="206">
        <v>0</v>
      </c>
      <c r="AC73" s="206">
        <v>20.89</v>
      </c>
      <c r="AD73" s="206">
        <v>0</v>
      </c>
      <c r="AE73" s="206">
        <v>0</v>
      </c>
      <c r="AF73" s="206">
        <v>0</v>
      </c>
      <c r="AG73" s="206">
        <v>0</v>
      </c>
      <c r="AH73" s="206">
        <v>62.24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28.64</v>
      </c>
      <c r="J74" s="206">
        <v>0</v>
      </c>
      <c r="K74" s="206">
        <v>19.57</v>
      </c>
      <c r="L74" s="206">
        <v>0.36</v>
      </c>
      <c r="M74" s="206">
        <v>2.44</v>
      </c>
      <c r="N74" s="206">
        <v>1.98</v>
      </c>
      <c r="O74" s="206">
        <v>2.81</v>
      </c>
      <c r="P74" s="206">
        <v>1.1399999999999999</v>
      </c>
      <c r="Q74" s="206">
        <v>0.36</v>
      </c>
      <c r="R74" s="206">
        <v>0.71</v>
      </c>
      <c r="S74" s="206">
        <v>0.44</v>
      </c>
      <c r="T74" s="206">
        <v>1.41</v>
      </c>
      <c r="U74" s="206">
        <v>2.1</v>
      </c>
      <c r="V74" s="206">
        <v>4.1399999999999997</v>
      </c>
      <c r="W74" s="206">
        <v>0.76</v>
      </c>
      <c r="X74" s="206">
        <v>1.32</v>
      </c>
      <c r="Y74" s="206">
        <v>0</v>
      </c>
      <c r="Z74" s="206">
        <v>4.67</v>
      </c>
      <c r="AA74" s="206">
        <v>1.52</v>
      </c>
      <c r="AB74" s="206">
        <v>0</v>
      </c>
      <c r="AC74" s="206">
        <v>20.89</v>
      </c>
      <c r="AD74" s="206">
        <v>0</v>
      </c>
      <c r="AE74" s="206">
        <v>0</v>
      </c>
      <c r="AF74" s="206">
        <v>0</v>
      </c>
      <c r="AG74" s="206">
        <v>0</v>
      </c>
      <c r="AH74" s="206">
        <v>62.24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28.64</v>
      </c>
      <c r="J75" s="206">
        <v>0</v>
      </c>
      <c r="K75" s="206">
        <v>19.57</v>
      </c>
      <c r="L75" s="206">
        <v>0.36</v>
      </c>
      <c r="M75" s="206">
        <v>2.44</v>
      </c>
      <c r="N75" s="206">
        <v>1.98</v>
      </c>
      <c r="O75" s="206">
        <v>2.81</v>
      </c>
      <c r="P75" s="206">
        <v>1.29</v>
      </c>
      <c r="Q75" s="206">
        <v>0.36</v>
      </c>
      <c r="R75" s="206">
        <v>0.71</v>
      </c>
      <c r="S75" s="206">
        <v>0.44</v>
      </c>
      <c r="T75" s="206">
        <v>1.41</v>
      </c>
      <c r="U75" s="206">
        <v>2.0699999999999998</v>
      </c>
      <c r="V75" s="206">
        <v>4.1399999999999997</v>
      </c>
      <c r="W75" s="206">
        <v>0.76</v>
      </c>
      <c r="X75" s="206">
        <v>3.62</v>
      </c>
      <c r="Y75" s="206">
        <v>0</v>
      </c>
      <c r="Z75" s="206">
        <v>4.67</v>
      </c>
      <c r="AA75" s="206">
        <v>1.52</v>
      </c>
      <c r="AB75" s="206">
        <v>0</v>
      </c>
      <c r="AC75" s="206">
        <v>20.89</v>
      </c>
      <c r="AD75" s="206">
        <v>0</v>
      </c>
      <c r="AE75" s="206">
        <v>0</v>
      </c>
      <c r="AF75" s="206">
        <v>0</v>
      </c>
      <c r="AG75" s="206">
        <v>0</v>
      </c>
      <c r="AH75" s="206">
        <v>62.24</v>
      </c>
      <c r="AI75" s="206">
        <v>0</v>
      </c>
      <c r="AJ75" s="206">
        <v>0</v>
      </c>
      <c r="AK75" s="206">
        <v>24.62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28.64</v>
      </c>
      <c r="J76" s="206">
        <v>0</v>
      </c>
      <c r="K76" s="206">
        <v>19.57</v>
      </c>
      <c r="L76" s="206">
        <v>0.36</v>
      </c>
      <c r="M76" s="206">
        <v>2.44</v>
      </c>
      <c r="N76" s="206">
        <v>1.98</v>
      </c>
      <c r="O76" s="206">
        <v>2.81</v>
      </c>
      <c r="P76" s="206">
        <v>1.29</v>
      </c>
      <c r="Q76" s="206">
        <v>0.36</v>
      </c>
      <c r="R76" s="206">
        <v>0.71</v>
      </c>
      <c r="S76" s="206">
        <v>0.44</v>
      </c>
      <c r="T76" s="206">
        <v>1.41</v>
      </c>
      <c r="U76" s="206">
        <v>2.1800000000000002</v>
      </c>
      <c r="V76" s="206">
        <v>4.1399999999999997</v>
      </c>
      <c r="W76" s="206">
        <v>0.76</v>
      </c>
      <c r="X76" s="206">
        <v>3.62</v>
      </c>
      <c r="Y76" s="206">
        <v>0</v>
      </c>
      <c r="Z76" s="206">
        <v>4.67</v>
      </c>
      <c r="AA76" s="206">
        <v>1.52</v>
      </c>
      <c r="AB76" s="206">
        <v>0</v>
      </c>
      <c r="AC76" s="206">
        <v>20.89</v>
      </c>
      <c r="AD76" s="206">
        <v>0</v>
      </c>
      <c r="AE76" s="206">
        <v>0</v>
      </c>
      <c r="AF76" s="206">
        <v>0</v>
      </c>
      <c r="AG76" s="206">
        <v>0</v>
      </c>
      <c r="AH76" s="206">
        <v>62.24</v>
      </c>
      <c r="AI76" s="206">
        <v>0</v>
      </c>
      <c r="AJ76" s="206">
        <v>0</v>
      </c>
      <c r="AK76" s="206">
        <v>24.62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28.64</v>
      </c>
      <c r="J77" s="206">
        <v>0</v>
      </c>
      <c r="K77" s="206">
        <v>19.57</v>
      </c>
      <c r="L77" s="206">
        <v>0.36</v>
      </c>
      <c r="M77" s="206">
        <v>2.44</v>
      </c>
      <c r="N77" s="206">
        <v>1.98</v>
      </c>
      <c r="O77" s="206">
        <v>2.81</v>
      </c>
      <c r="P77" s="206">
        <v>1.29</v>
      </c>
      <c r="Q77" s="206">
        <v>0.36</v>
      </c>
      <c r="R77" s="206">
        <v>0.71</v>
      </c>
      <c r="S77" s="206">
        <v>0.44</v>
      </c>
      <c r="T77" s="206">
        <v>1.41</v>
      </c>
      <c r="U77" s="206">
        <v>1.98</v>
      </c>
      <c r="V77" s="206">
        <v>4.1399999999999997</v>
      </c>
      <c r="W77" s="206">
        <v>0.76</v>
      </c>
      <c r="X77" s="206">
        <v>5.01</v>
      </c>
      <c r="Y77" s="206">
        <v>0</v>
      </c>
      <c r="Z77" s="206">
        <v>4.67</v>
      </c>
      <c r="AA77" s="206">
        <v>1.52</v>
      </c>
      <c r="AB77" s="206">
        <v>0</v>
      </c>
      <c r="AC77" s="206">
        <v>20.89</v>
      </c>
      <c r="AD77" s="206">
        <v>0</v>
      </c>
      <c r="AE77" s="206">
        <v>0</v>
      </c>
      <c r="AF77" s="206">
        <v>0</v>
      </c>
      <c r="AG77" s="206">
        <v>0</v>
      </c>
      <c r="AH77" s="206">
        <v>62.24</v>
      </c>
      <c r="AI77" s="206">
        <v>0</v>
      </c>
      <c r="AJ77" s="206">
        <v>0</v>
      </c>
      <c r="AK77" s="206">
        <v>24.62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28.64</v>
      </c>
      <c r="J78" s="206">
        <v>0</v>
      </c>
      <c r="K78" s="206">
        <v>19.57</v>
      </c>
      <c r="L78" s="206">
        <v>0.36</v>
      </c>
      <c r="M78" s="206">
        <v>2.44</v>
      </c>
      <c r="N78" s="206">
        <v>1.98</v>
      </c>
      <c r="O78" s="206">
        <v>2.81</v>
      </c>
      <c r="P78" s="206">
        <v>1.29</v>
      </c>
      <c r="Q78" s="206">
        <v>0.36</v>
      </c>
      <c r="R78" s="206">
        <v>0.71</v>
      </c>
      <c r="S78" s="206">
        <v>0.44</v>
      </c>
      <c r="T78" s="206">
        <v>1.41</v>
      </c>
      <c r="U78" s="206">
        <v>1.98</v>
      </c>
      <c r="V78" s="206">
        <v>4.1399999999999997</v>
      </c>
      <c r="W78" s="206">
        <v>0.76</v>
      </c>
      <c r="X78" s="206">
        <v>6.39</v>
      </c>
      <c r="Y78" s="206">
        <v>0</v>
      </c>
      <c r="Z78" s="206">
        <v>4.67</v>
      </c>
      <c r="AA78" s="206">
        <v>1.52</v>
      </c>
      <c r="AB78" s="206">
        <v>0</v>
      </c>
      <c r="AC78" s="206">
        <v>20.89</v>
      </c>
      <c r="AD78" s="206">
        <v>0</v>
      </c>
      <c r="AE78" s="206">
        <v>0</v>
      </c>
      <c r="AF78" s="206">
        <v>0</v>
      </c>
      <c r="AG78" s="206">
        <v>0</v>
      </c>
      <c r="AH78" s="206">
        <v>62.24</v>
      </c>
      <c r="AI78" s="206">
        <v>0</v>
      </c>
      <c r="AJ78" s="206">
        <v>0</v>
      </c>
      <c r="AK78" s="206">
        <v>24.62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38.51</v>
      </c>
      <c r="J79" s="206">
        <v>0</v>
      </c>
      <c r="K79" s="206">
        <v>19.57</v>
      </c>
      <c r="L79" s="206">
        <v>0.36</v>
      </c>
      <c r="M79" s="206">
        <v>2.44</v>
      </c>
      <c r="N79" s="206">
        <v>1.98</v>
      </c>
      <c r="O79" s="206">
        <v>2.81</v>
      </c>
      <c r="P79" s="206">
        <v>1.73</v>
      </c>
      <c r="Q79" s="206">
        <v>0.36</v>
      </c>
      <c r="R79" s="206">
        <v>0.71</v>
      </c>
      <c r="S79" s="206">
        <v>0.44</v>
      </c>
      <c r="T79" s="206">
        <v>1.41</v>
      </c>
      <c r="U79" s="206">
        <v>1.98</v>
      </c>
      <c r="V79" s="206">
        <v>4</v>
      </c>
      <c r="W79" s="206">
        <v>0.76</v>
      </c>
      <c r="X79" s="206">
        <v>8.23</v>
      </c>
      <c r="Y79" s="206">
        <v>0</v>
      </c>
      <c r="Z79" s="206">
        <v>4.67</v>
      </c>
      <c r="AA79" s="206">
        <v>1.52</v>
      </c>
      <c r="AB79" s="206">
        <v>0</v>
      </c>
      <c r="AC79" s="206">
        <v>20.89</v>
      </c>
      <c r="AD79" s="206">
        <v>0</v>
      </c>
      <c r="AE79" s="206">
        <v>0</v>
      </c>
      <c r="AF79" s="206">
        <v>0</v>
      </c>
      <c r="AG79" s="206">
        <v>0</v>
      </c>
      <c r="AH79" s="206">
        <v>62.24</v>
      </c>
      <c r="AI79" s="206">
        <v>0</v>
      </c>
      <c r="AJ79" s="206">
        <v>0</v>
      </c>
      <c r="AK79" s="206">
        <v>24.62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38.51</v>
      </c>
      <c r="J80" s="206">
        <v>0</v>
      </c>
      <c r="K80" s="206">
        <v>19.57</v>
      </c>
      <c r="L80" s="206">
        <v>0.36</v>
      </c>
      <c r="M80" s="206">
        <v>2.44</v>
      </c>
      <c r="N80" s="206">
        <v>1.98</v>
      </c>
      <c r="O80" s="206">
        <v>2.81</v>
      </c>
      <c r="P80" s="206">
        <v>2.1800000000000002</v>
      </c>
      <c r="Q80" s="206">
        <v>0.36</v>
      </c>
      <c r="R80" s="206">
        <v>0.71</v>
      </c>
      <c r="S80" s="206">
        <v>0.44</v>
      </c>
      <c r="T80" s="206">
        <v>1.41</v>
      </c>
      <c r="U80" s="206">
        <v>1.98</v>
      </c>
      <c r="V80" s="206">
        <v>4</v>
      </c>
      <c r="W80" s="206">
        <v>0.76</v>
      </c>
      <c r="X80" s="206">
        <v>9.9600000000000009</v>
      </c>
      <c r="Y80" s="206">
        <v>0</v>
      </c>
      <c r="Z80" s="206">
        <v>4.67</v>
      </c>
      <c r="AA80" s="206">
        <v>1.52</v>
      </c>
      <c r="AB80" s="206">
        <v>0</v>
      </c>
      <c r="AC80" s="206">
        <v>20.89</v>
      </c>
      <c r="AD80" s="206">
        <v>0</v>
      </c>
      <c r="AE80" s="206">
        <v>0</v>
      </c>
      <c r="AF80" s="206">
        <v>0</v>
      </c>
      <c r="AG80" s="206">
        <v>0</v>
      </c>
      <c r="AH80" s="206">
        <v>62.24</v>
      </c>
      <c r="AI80" s="206">
        <v>0</v>
      </c>
      <c r="AJ80" s="206">
        <v>0</v>
      </c>
      <c r="AK80" s="206">
        <v>23.6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38.51</v>
      </c>
      <c r="J81" s="206">
        <v>0</v>
      </c>
      <c r="K81" s="206">
        <v>19.57</v>
      </c>
      <c r="L81" s="206">
        <v>0.36</v>
      </c>
      <c r="M81" s="206">
        <v>2.44</v>
      </c>
      <c r="N81" s="206">
        <v>1.98</v>
      </c>
      <c r="O81" s="206">
        <v>2.81</v>
      </c>
      <c r="P81" s="206">
        <v>2.3199999999999998</v>
      </c>
      <c r="Q81" s="206">
        <v>0.36</v>
      </c>
      <c r="R81" s="206">
        <v>0.71</v>
      </c>
      <c r="S81" s="206">
        <v>0.44</v>
      </c>
      <c r="T81" s="206">
        <v>1.41</v>
      </c>
      <c r="U81" s="206">
        <v>1.98</v>
      </c>
      <c r="V81" s="206">
        <v>4</v>
      </c>
      <c r="W81" s="206">
        <v>0.76</v>
      </c>
      <c r="X81" s="206">
        <v>9.9600000000000009</v>
      </c>
      <c r="Y81" s="206">
        <v>0</v>
      </c>
      <c r="Z81" s="206">
        <v>4.67</v>
      </c>
      <c r="AA81" s="206">
        <v>1.52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62.24</v>
      </c>
      <c r="AI81" s="206">
        <v>0</v>
      </c>
      <c r="AJ81" s="206">
        <v>0</v>
      </c>
      <c r="AK81" s="206">
        <v>17.36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38.51</v>
      </c>
      <c r="J82" s="206">
        <v>0</v>
      </c>
      <c r="K82" s="206">
        <v>19.57</v>
      </c>
      <c r="L82" s="206">
        <v>0.36</v>
      </c>
      <c r="M82" s="206">
        <v>2.44</v>
      </c>
      <c r="N82" s="206">
        <v>1.98</v>
      </c>
      <c r="O82" s="206">
        <v>2.81</v>
      </c>
      <c r="P82" s="206">
        <v>2.3199999999999998</v>
      </c>
      <c r="Q82" s="206">
        <v>0.36</v>
      </c>
      <c r="R82" s="206">
        <v>0.71</v>
      </c>
      <c r="S82" s="206">
        <v>0.44</v>
      </c>
      <c r="T82" s="206">
        <v>1.41</v>
      </c>
      <c r="U82" s="206">
        <v>1.98</v>
      </c>
      <c r="V82" s="206">
        <v>4</v>
      </c>
      <c r="W82" s="206">
        <v>0.76</v>
      </c>
      <c r="X82" s="206">
        <v>9.9600000000000009</v>
      </c>
      <c r="Y82" s="206">
        <v>0</v>
      </c>
      <c r="Z82" s="206">
        <v>4.67</v>
      </c>
      <c r="AA82" s="206">
        <v>1.52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62.24</v>
      </c>
      <c r="AI82" s="206">
        <v>0</v>
      </c>
      <c r="AJ82" s="206">
        <v>0</v>
      </c>
      <c r="AK82" s="206">
        <v>17.36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38.51</v>
      </c>
      <c r="J83" s="206">
        <v>0</v>
      </c>
      <c r="K83" s="206">
        <v>19.57</v>
      </c>
      <c r="L83" s="206">
        <v>0.36</v>
      </c>
      <c r="M83" s="206">
        <v>2.44</v>
      </c>
      <c r="N83" s="206">
        <v>1.98</v>
      </c>
      <c r="O83" s="206">
        <v>2.81</v>
      </c>
      <c r="P83" s="206">
        <v>2.3199999999999998</v>
      </c>
      <c r="Q83" s="206">
        <v>0.36</v>
      </c>
      <c r="R83" s="206">
        <v>0.71</v>
      </c>
      <c r="S83" s="206">
        <v>0.44</v>
      </c>
      <c r="T83" s="206">
        <v>1.41</v>
      </c>
      <c r="U83" s="206">
        <v>1.98</v>
      </c>
      <c r="V83" s="206">
        <v>3.83</v>
      </c>
      <c r="W83" s="206">
        <v>0.78</v>
      </c>
      <c r="X83" s="206">
        <v>9.9600000000000009</v>
      </c>
      <c r="Y83" s="206">
        <v>0</v>
      </c>
      <c r="Z83" s="206">
        <v>4.67</v>
      </c>
      <c r="AA83" s="206">
        <v>1.52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62.24</v>
      </c>
      <c r="AI83" s="206">
        <v>0</v>
      </c>
      <c r="AJ83" s="206">
        <v>0</v>
      </c>
      <c r="AK83" s="206">
        <v>17.36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38.51</v>
      </c>
      <c r="J84" s="206">
        <v>0</v>
      </c>
      <c r="K84" s="206">
        <v>19.57</v>
      </c>
      <c r="L84" s="206">
        <v>0.36</v>
      </c>
      <c r="M84" s="206">
        <v>2.44</v>
      </c>
      <c r="N84" s="206">
        <v>1.98</v>
      </c>
      <c r="O84" s="206">
        <v>2.81</v>
      </c>
      <c r="P84" s="206">
        <v>2.3199999999999998</v>
      </c>
      <c r="Q84" s="206">
        <v>0.36</v>
      </c>
      <c r="R84" s="206">
        <v>0.71</v>
      </c>
      <c r="S84" s="206">
        <v>0.44</v>
      </c>
      <c r="T84" s="206">
        <v>1.41</v>
      </c>
      <c r="U84" s="206">
        <v>1.98</v>
      </c>
      <c r="V84" s="206">
        <v>3.83</v>
      </c>
      <c r="W84" s="206">
        <v>0.76</v>
      </c>
      <c r="X84" s="206">
        <v>9.9600000000000009</v>
      </c>
      <c r="Y84" s="206">
        <v>0</v>
      </c>
      <c r="Z84" s="206">
        <v>4.67</v>
      </c>
      <c r="AA84" s="206">
        <v>1.52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62.24</v>
      </c>
      <c r="AI84" s="206">
        <v>0</v>
      </c>
      <c r="AJ84" s="206">
        <v>0</v>
      </c>
      <c r="AK84" s="206">
        <v>17.36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38.51</v>
      </c>
      <c r="J85" s="206">
        <v>0</v>
      </c>
      <c r="K85" s="206">
        <v>23.21</v>
      </c>
      <c r="L85" s="206">
        <v>0.36</v>
      </c>
      <c r="M85" s="206">
        <v>2.44</v>
      </c>
      <c r="N85" s="206">
        <v>1.98</v>
      </c>
      <c r="O85" s="206">
        <v>2.81</v>
      </c>
      <c r="P85" s="206">
        <v>2.3199999999999998</v>
      </c>
      <c r="Q85" s="206">
        <v>0.36</v>
      </c>
      <c r="R85" s="206">
        <v>0.71</v>
      </c>
      <c r="S85" s="206">
        <v>0.44</v>
      </c>
      <c r="T85" s="206">
        <v>1.41</v>
      </c>
      <c r="U85" s="206">
        <v>1.98</v>
      </c>
      <c r="V85" s="206">
        <v>3.83</v>
      </c>
      <c r="W85" s="206">
        <v>0.76</v>
      </c>
      <c r="X85" s="206">
        <v>9.9600000000000009</v>
      </c>
      <c r="Y85" s="206">
        <v>0</v>
      </c>
      <c r="Z85" s="206">
        <v>4.67</v>
      </c>
      <c r="AA85" s="206">
        <v>1.52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62.24</v>
      </c>
      <c r="AI85" s="206">
        <v>0</v>
      </c>
      <c r="AJ85" s="206">
        <v>0</v>
      </c>
      <c r="AK85" s="206">
        <v>23.6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38.51</v>
      </c>
      <c r="J86" s="206">
        <v>0</v>
      </c>
      <c r="K86" s="206">
        <v>23.21</v>
      </c>
      <c r="L86" s="206">
        <v>0.36</v>
      </c>
      <c r="M86" s="206">
        <v>2.44</v>
      </c>
      <c r="N86" s="206">
        <v>1.98</v>
      </c>
      <c r="O86" s="206">
        <v>2.81</v>
      </c>
      <c r="P86" s="206">
        <v>2.3199999999999998</v>
      </c>
      <c r="Q86" s="206">
        <v>0.36</v>
      </c>
      <c r="R86" s="206">
        <v>0.71</v>
      </c>
      <c r="S86" s="206">
        <v>0.44</v>
      </c>
      <c r="T86" s="206">
        <v>1.41</v>
      </c>
      <c r="U86" s="206">
        <v>1.98</v>
      </c>
      <c r="V86" s="206">
        <v>3.83</v>
      </c>
      <c r="W86" s="206">
        <v>0.76</v>
      </c>
      <c r="X86" s="206">
        <v>9.9600000000000009</v>
      </c>
      <c r="Y86" s="206">
        <v>0</v>
      </c>
      <c r="Z86" s="206">
        <v>4.67</v>
      </c>
      <c r="AA86" s="206">
        <v>1.52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62.24</v>
      </c>
      <c r="AI86" s="206">
        <v>0</v>
      </c>
      <c r="AJ86" s="206">
        <v>0</v>
      </c>
      <c r="AK86" s="206">
        <v>17.36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38.51</v>
      </c>
      <c r="J87" s="206">
        <v>0</v>
      </c>
      <c r="K87" s="206">
        <v>19.57</v>
      </c>
      <c r="L87" s="206">
        <v>9.42</v>
      </c>
      <c r="M87" s="206">
        <v>2.44</v>
      </c>
      <c r="N87" s="206">
        <v>1.98</v>
      </c>
      <c r="O87" s="206">
        <v>2.81</v>
      </c>
      <c r="P87" s="206">
        <v>1.04</v>
      </c>
      <c r="Q87" s="206">
        <v>6.7</v>
      </c>
      <c r="R87" s="206">
        <v>0.71</v>
      </c>
      <c r="S87" s="206">
        <v>7.73</v>
      </c>
      <c r="T87" s="206">
        <v>1.41</v>
      </c>
      <c r="U87" s="206">
        <v>1.98</v>
      </c>
      <c r="V87" s="206">
        <v>4</v>
      </c>
      <c r="W87" s="206">
        <v>0.76</v>
      </c>
      <c r="X87" s="206">
        <v>1.65</v>
      </c>
      <c r="Y87" s="206">
        <v>0</v>
      </c>
      <c r="Z87" s="206">
        <v>4.67</v>
      </c>
      <c r="AA87" s="206">
        <v>1.52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62.24</v>
      </c>
      <c r="AI87" s="206">
        <v>0</v>
      </c>
      <c r="AJ87" s="206">
        <v>0</v>
      </c>
      <c r="AK87" s="206">
        <v>17.36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38.51</v>
      </c>
      <c r="J88" s="206">
        <v>0</v>
      </c>
      <c r="K88" s="206">
        <v>43.94</v>
      </c>
      <c r="L88" s="206">
        <v>9.42</v>
      </c>
      <c r="M88" s="206">
        <v>2.44</v>
      </c>
      <c r="N88" s="206">
        <v>1.98</v>
      </c>
      <c r="O88" s="206">
        <v>2.81</v>
      </c>
      <c r="P88" s="206">
        <v>1.04</v>
      </c>
      <c r="Q88" s="206">
        <v>6.7</v>
      </c>
      <c r="R88" s="206">
        <v>0.71</v>
      </c>
      <c r="S88" s="206">
        <v>7.73</v>
      </c>
      <c r="T88" s="206">
        <v>1.41</v>
      </c>
      <c r="U88" s="206">
        <v>1.98</v>
      </c>
      <c r="V88" s="206">
        <v>4</v>
      </c>
      <c r="W88" s="206">
        <v>0.76</v>
      </c>
      <c r="X88" s="206">
        <v>1.65</v>
      </c>
      <c r="Y88" s="206">
        <v>0</v>
      </c>
      <c r="Z88" s="206">
        <v>4.67</v>
      </c>
      <c r="AA88" s="206">
        <v>1.52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62.24</v>
      </c>
      <c r="AI88" s="206">
        <v>0</v>
      </c>
      <c r="AJ88" s="206">
        <v>0</v>
      </c>
      <c r="AK88" s="206">
        <v>17.36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38.51</v>
      </c>
      <c r="J89" s="206">
        <v>0</v>
      </c>
      <c r="K89" s="206">
        <v>61.26</v>
      </c>
      <c r="L89" s="206">
        <v>9.42</v>
      </c>
      <c r="M89" s="206">
        <v>2.44</v>
      </c>
      <c r="N89" s="206">
        <v>1.98</v>
      </c>
      <c r="O89" s="206">
        <v>2.81</v>
      </c>
      <c r="P89" s="206">
        <v>1.04</v>
      </c>
      <c r="Q89" s="206">
        <v>6.7</v>
      </c>
      <c r="R89" s="206">
        <v>0.71</v>
      </c>
      <c r="S89" s="206">
        <v>7.73</v>
      </c>
      <c r="T89" s="206">
        <v>1.41</v>
      </c>
      <c r="U89" s="206">
        <v>1.98</v>
      </c>
      <c r="V89" s="206">
        <v>3.83</v>
      </c>
      <c r="W89" s="206">
        <v>0.76</v>
      </c>
      <c r="X89" s="206">
        <v>1.65</v>
      </c>
      <c r="Y89" s="206">
        <v>0</v>
      </c>
      <c r="Z89" s="206">
        <v>4.67</v>
      </c>
      <c r="AA89" s="206">
        <v>1.52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62.24</v>
      </c>
      <c r="AI89" s="206">
        <v>0</v>
      </c>
      <c r="AJ89" s="206">
        <v>0</v>
      </c>
      <c r="AK89" s="206">
        <v>17.36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38.51</v>
      </c>
      <c r="J90" s="206">
        <v>0</v>
      </c>
      <c r="K90" s="206">
        <v>88.19</v>
      </c>
      <c r="L90" s="206">
        <v>9.42</v>
      </c>
      <c r="M90" s="206">
        <v>2.44</v>
      </c>
      <c r="N90" s="206">
        <v>1.98</v>
      </c>
      <c r="O90" s="206">
        <v>2.81</v>
      </c>
      <c r="P90" s="206">
        <v>1.04</v>
      </c>
      <c r="Q90" s="206">
        <v>6.7</v>
      </c>
      <c r="R90" s="206">
        <v>0.71</v>
      </c>
      <c r="S90" s="206">
        <v>7.73</v>
      </c>
      <c r="T90" s="206">
        <v>1.41</v>
      </c>
      <c r="U90" s="206">
        <v>1.98</v>
      </c>
      <c r="V90" s="206">
        <v>3.83</v>
      </c>
      <c r="W90" s="206">
        <v>0.76</v>
      </c>
      <c r="X90" s="206">
        <v>1.65</v>
      </c>
      <c r="Y90" s="206">
        <v>0</v>
      </c>
      <c r="Z90" s="206">
        <v>4.67</v>
      </c>
      <c r="AA90" s="206">
        <v>1.52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62.24</v>
      </c>
      <c r="AI90" s="206">
        <v>0</v>
      </c>
      <c r="AJ90" s="206">
        <v>0</v>
      </c>
      <c r="AK90" s="206">
        <v>17.36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38.51</v>
      </c>
      <c r="J91" s="206">
        <v>0</v>
      </c>
      <c r="K91" s="206">
        <v>127.62</v>
      </c>
      <c r="L91" s="206">
        <v>9.42</v>
      </c>
      <c r="M91" s="206">
        <v>2.44</v>
      </c>
      <c r="N91" s="206">
        <v>1.98</v>
      </c>
      <c r="O91" s="206">
        <v>2.81</v>
      </c>
      <c r="P91" s="206">
        <v>1.04</v>
      </c>
      <c r="Q91" s="206">
        <v>6.7</v>
      </c>
      <c r="R91" s="206">
        <v>0.71</v>
      </c>
      <c r="S91" s="206">
        <v>7.73</v>
      </c>
      <c r="T91" s="206">
        <v>1.41</v>
      </c>
      <c r="U91" s="206">
        <v>1.98</v>
      </c>
      <c r="V91" s="206">
        <v>0.46</v>
      </c>
      <c r="W91" s="206">
        <v>0.98</v>
      </c>
      <c r="X91" s="206">
        <v>1.65</v>
      </c>
      <c r="Y91" s="206">
        <v>0</v>
      </c>
      <c r="Z91" s="206">
        <v>4.67</v>
      </c>
      <c r="AA91" s="206">
        <v>1.51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62.24</v>
      </c>
      <c r="AI91" s="206">
        <v>0</v>
      </c>
      <c r="AJ91" s="206">
        <v>0</v>
      </c>
      <c r="AK91" s="206">
        <v>17.36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38.51</v>
      </c>
      <c r="J92" s="206">
        <v>0</v>
      </c>
      <c r="K92" s="206">
        <v>171.86</v>
      </c>
      <c r="L92" s="206">
        <v>9.42</v>
      </c>
      <c r="M92" s="206">
        <v>2.44</v>
      </c>
      <c r="N92" s="206">
        <v>1.98</v>
      </c>
      <c r="O92" s="206">
        <v>2.81</v>
      </c>
      <c r="P92" s="206">
        <v>1.04</v>
      </c>
      <c r="Q92" s="206">
        <v>6.7</v>
      </c>
      <c r="R92" s="206">
        <v>0.71</v>
      </c>
      <c r="S92" s="206">
        <v>7.73</v>
      </c>
      <c r="T92" s="206">
        <v>1.41</v>
      </c>
      <c r="U92" s="206">
        <v>1.98</v>
      </c>
      <c r="V92" s="206">
        <v>0.39</v>
      </c>
      <c r="W92" s="206">
        <v>0.98</v>
      </c>
      <c r="X92" s="206">
        <v>1.65</v>
      </c>
      <c r="Y92" s="206">
        <v>0</v>
      </c>
      <c r="Z92" s="206">
        <v>4.67</v>
      </c>
      <c r="AA92" s="206">
        <v>1.51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62.24</v>
      </c>
      <c r="AI92" s="206">
        <v>0</v>
      </c>
      <c r="AJ92" s="206">
        <v>0</v>
      </c>
      <c r="AK92" s="206">
        <v>17.36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38.51</v>
      </c>
      <c r="J93" s="206">
        <v>0</v>
      </c>
      <c r="K93" s="206">
        <v>213.22</v>
      </c>
      <c r="L93" s="206">
        <v>9.42</v>
      </c>
      <c r="M93" s="206">
        <v>2.44</v>
      </c>
      <c r="N93" s="206">
        <v>1.98</v>
      </c>
      <c r="O93" s="206">
        <v>2.81</v>
      </c>
      <c r="P93" s="206">
        <v>1.04</v>
      </c>
      <c r="Q93" s="206">
        <v>6.7</v>
      </c>
      <c r="R93" s="206">
        <v>0.71</v>
      </c>
      <c r="S93" s="206">
        <v>7.61</v>
      </c>
      <c r="T93" s="206">
        <v>1.41</v>
      </c>
      <c r="U93" s="206">
        <v>1.98</v>
      </c>
      <c r="V93" s="206">
        <v>1</v>
      </c>
      <c r="W93" s="206">
        <v>0.98</v>
      </c>
      <c r="X93" s="206">
        <v>1.65</v>
      </c>
      <c r="Y93" s="206">
        <v>0</v>
      </c>
      <c r="Z93" s="206">
        <v>4.67</v>
      </c>
      <c r="AA93" s="206">
        <v>1.51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62.24</v>
      </c>
      <c r="AI93" s="206">
        <v>0</v>
      </c>
      <c r="AJ93" s="206">
        <v>0</v>
      </c>
      <c r="AK93" s="206">
        <v>17.36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38.51</v>
      </c>
      <c r="J94" s="206">
        <v>0</v>
      </c>
      <c r="K94" s="206">
        <v>242.34</v>
      </c>
      <c r="L94" s="206">
        <v>9.42</v>
      </c>
      <c r="M94" s="206">
        <v>2.44</v>
      </c>
      <c r="N94" s="206">
        <v>1.98</v>
      </c>
      <c r="O94" s="206">
        <v>2.81</v>
      </c>
      <c r="P94" s="206">
        <v>1.04</v>
      </c>
      <c r="Q94" s="206">
        <v>6.7</v>
      </c>
      <c r="R94" s="206">
        <v>0.71</v>
      </c>
      <c r="S94" s="206">
        <v>7.61</v>
      </c>
      <c r="T94" s="206">
        <v>1.41</v>
      </c>
      <c r="U94" s="206">
        <v>1.98</v>
      </c>
      <c r="V94" s="206">
        <v>0.3</v>
      </c>
      <c r="W94" s="206">
        <v>0.98</v>
      </c>
      <c r="X94" s="206">
        <v>1.65</v>
      </c>
      <c r="Y94" s="206">
        <v>0</v>
      </c>
      <c r="Z94" s="206">
        <v>4.67</v>
      </c>
      <c r="AA94" s="206">
        <v>25.19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62.24</v>
      </c>
      <c r="AI94" s="206">
        <v>0</v>
      </c>
      <c r="AJ94" s="206">
        <v>0</v>
      </c>
      <c r="AK94" s="206">
        <v>17.36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38.51</v>
      </c>
      <c r="J95" s="206">
        <v>0</v>
      </c>
      <c r="K95" s="206">
        <v>242.34</v>
      </c>
      <c r="L95" s="206">
        <v>9.42</v>
      </c>
      <c r="M95" s="206">
        <v>2.44</v>
      </c>
      <c r="N95" s="206">
        <v>1.98</v>
      </c>
      <c r="O95" s="206">
        <v>2.81</v>
      </c>
      <c r="P95" s="206">
        <v>1.04</v>
      </c>
      <c r="Q95" s="206">
        <v>6.7</v>
      </c>
      <c r="R95" s="206">
        <v>0.71</v>
      </c>
      <c r="S95" s="206">
        <v>7.61</v>
      </c>
      <c r="T95" s="206">
        <v>1.41</v>
      </c>
      <c r="U95" s="206">
        <v>1.98</v>
      </c>
      <c r="V95" s="206">
        <v>7.97</v>
      </c>
      <c r="W95" s="206">
        <v>15.22</v>
      </c>
      <c r="X95" s="206">
        <v>25.14</v>
      </c>
      <c r="Y95" s="206">
        <v>0</v>
      </c>
      <c r="Z95" s="206">
        <v>4.67</v>
      </c>
      <c r="AA95" s="206">
        <v>25.19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62.24</v>
      </c>
      <c r="AI95" s="206">
        <v>0</v>
      </c>
      <c r="AJ95" s="206">
        <v>0</v>
      </c>
      <c r="AK95" s="206">
        <v>17.36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38.51</v>
      </c>
      <c r="J96" s="206">
        <v>0</v>
      </c>
      <c r="K96" s="206">
        <v>242.34</v>
      </c>
      <c r="L96" s="206">
        <v>9.42</v>
      </c>
      <c r="M96" s="206">
        <v>2.44</v>
      </c>
      <c r="N96" s="206">
        <v>1.98</v>
      </c>
      <c r="O96" s="206">
        <v>2.81</v>
      </c>
      <c r="P96" s="206">
        <v>1.04</v>
      </c>
      <c r="Q96" s="206">
        <v>6.7</v>
      </c>
      <c r="R96" s="206">
        <v>13.43</v>
      </c>
      <c r="S96" s="206">
        <v>7.61</v>
      </c>
      <c r="T96" s="206">
        <v>1.41</v>
      </c>
      <c r="U96" s="206">
        <v>1.98</v>
      </c>
      <c r="V96" s="206">
        <v>7.97</v>
      </c>
      <c r="W96" s="206">
        <v>15.22</v>
      </c>
      <c r="X96" s="206">
        <v>28.76</v>
      </c>
      <c r="Y96" s="206">
        <v>0</v>
      </c>
      <c r="Z96" s="206">
        <v>4.67</v>
      </c>
      <c r="AA96" s="206">
        <v>25.19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62.24</v>
      </c>
      <c r="AI96" s="206">
        <v>0</v>
      </c>
      <c r="AJ96" s="206">
        <v>0</v>
      </c>
      <c r="AK96" s="206">
        <v>17.36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38.51</v>
      </c>
      <c r="J97" s="206">
        <v>0</v>
      </c>
      <c r="K97" s="206">
        <v>242.34</v>
      </c>
      <c r="L97" s="206">
        <v>9.42</v>
      </c>
      <c r="M97" s="206">
        <v>2.44</v>
      </c>
      <c r="N97" s="206">
        <v>1.98</v>
      </c>
      <c r="O97" s="206">
        <v>2.81</v>
      </c>
      <c r="P97" s="206">
        <v>1.04</v>
      </c>
      <c r="Q97" s="206">
        <v>6.7</v>
      </c>
      <c r="R97" s="206">
        <v>13.43</v>
      </c>
      <c r="S97" s="206">
        <v>7.61</v>
      </c>
      <c r="T97" s="206">
        <v>1.41</v>
      </c>
      <c r="U97" s="206">
        <v>1.98</v>
      </c>
      <c r="V97" s="206">
        <v>7.97</v>
      </c>
      <c r="W97" s="206">
        <v>15.22</v>
      </c>
      <c r="X97" s="206">
        <v>28.76</v>
      </c>
      <c r="Y97" s="206">
        <v>0</v>
      </c>
      <c r="Z97" s="206">
        <v>4.67</v>
      </c>
      <c r="AA97" s="206">
        <v>25.19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62.24</v>
      </c>
      <c r="AI97" s="206">
        <v>0</v>
      </c>
      <c r="AJ97" s="206">
        <v>0</v>
      </c>
      <c r="AK97" s="206">
        <v>17.36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38.51</v>
      </c>
      <c r="J98" s="206">
        <v>0</v>
      </c>
      <c r="K98" s="206">
        <v>242.34</v>
      </c>
      <c r="L98" s="206">
        <v>9.42</v>
      </c>
      <c r="M98" s="206">
        <v>2.44</v>
      </c>
      <c r="N98" s="206">
        <v>1.98</v>
      </c>
      <c r="O98" s="206">
        <v>2.81</v>
      </c>
      <c r="P98" s="206">
        <v>1.04</v>
      </c>
      <c r="Q98" s="206">
        <v>6.7</v>
      </c>
      <c r="R98" s="206">
        <v>13.43</v>
      </c>
      <c r="S98" s="206">
        <v>7.61</v>
      </c>
      <c r="T98" s="206">
        <v>1.41</v>
      </c>
      <c r="U98" s="206">
        <v>1.98</v>
      </c>
      <c r="V98" s="206">
        <v>7.97</v>
      </c>
      <c r="W98" s="206">
        <v>15.22</v>
      </c>
      <c r="X98" s="206">
        <v>28.76</v>
      </c>
      <c r="Y98" s="206">
        <v>0</v>
      </c>
      <c r="Z98" s="206">
        <v>4.67</v>
      </c>
      <c r="AA98" s="206">
        <v>25.19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62.24</v>
      </c>
      <c r="AI98" s="206">
        <v>0</v>
      </c>
      <c r="AJ98" s="206">
        <v>0</v>
      </c>
      <c r="AK98" s="206">
        <v>17.36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8.0849999999999984E-3</v>
      </c>
      <c r="E99">
        <f t="shared" si="0"/>
        <v>0</v>
      </c>
      <c r="F99">
        <f t="shared" si="0"/>
        <v>0</v>
      </c>
      <c r="G99">
        <f t="shared" si="0"/>
        <v>7.3077500000000017E-2</v>
      </c>
      <c r="H99">
        <f t="shared" si="0"/>
        <v>0</v>
      </c>
      <c r="I99">
        <f t="shared" si="0"/>
        <v>0.79731750000000079</v>
      </c>
      <c r="J99">
        <f t="shared" si="0"/>
        <v>1.7559999999999989E-2</v>
      </c>
      <c r="K99">
        <f t="shared" si="0"/>
        <v>3.3117449999999988</v>
      </c>
      <c r="L99">
        <f t="shared" si="0"/>
        <v>0.13221500000000017</v>
      </c>
      <c r="M99">
        <f t="shared" si="0"/>
        <v>0.23043750000000096</v>
      </c>
      <c r="N99">
        <f t="shared" si="0"/>
        <v>0.17597250000000034</v>
      </c>
      <c r="O99">
        <f t="shared" si="0"/>
        <v>0.20809999999999901</v>
      </c>
      <c r="P99">
        <f t="shared" si="0"/>
        <v>3.4190000000000005E-2</v>
      </c>
      <c r="Q99">
        <f t="shared" si="0"/>
        <v>0.11475000000000007</v>
      </c>
      <c r="R99">
        <f t="shared" si="0"/>
        <v>0.11703499999999967</v>
      </c>
      <c r="S99">
        <f t="shared" si="0"/>
        <v>0.10369750000000003</v>
      </c>
      <c r="T99">
        <f t="shared" si="0"/>
        <v>3.383999999999994E-2</v>
      </c>
      <c r="U99">
        <f t="shared" si="0"/>
        <v>4.6949999999999957E-2</v>
      </c>
      <c r="V99">
        <f t="shared" si="0"/>
        <v>0.12927250000000007</v>
      </c>
      <c r="W99">
        <f t="shared" si="0"/>
        <v>0.15296499999999991</v>
      </c>
      <c r="X99">
        <f t="shared" si="0"/>
        <v>0.26768500000000012</v>
      </c>
      <c r="Y99">
        <f t="shared" si="0"/>
        <v>0</v>
      </c>
      <c r="Z99">
        <f t="shared" si="0"/>
        <v>0.47543250000000126</v>
      </c>
      <c r="AA99">
        <f t="shared" si="0"/>
        <v>0.20743999999999974</v>
      </c>
      <c r="AB99">
        <f t="shared" si="0"/>
        <v>0</v>
      </c>
      <c r="AC99">
        <f t="shared" si="0"/>
        <v>0.49877750000000021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1.4937599999999966</v>
      </c>
      <c r="AI99">
        <f t="shared" si="0"/>
        <v>0</v>
      </c>
      <c r="AJ99">
        <f t="shared" si="0"/>
        <v>0</v>
      </c>
      <c r="AK99">
        <f t="shared" si="0"/>
        <v>0.38121999999999945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6.07</v>
      </c>
      <c r="H3" s="206">
        <v>0</v>
      </c>
      <c r="I3" s="206">
        <v>21.85</v>
      </c>
      <c r="J3" s="206">
        <v>0.42</v>
      </c>
      <c r="K3" s="206">
        <v>85.04</v>
      </c>
      <c r="L3" s="206">
        <v>53.69</v>
      </c>
      <c r="M3" s="206">
        <v>0</v>
      </c>
      <c r="N3" s="206">
        <v>1.94</v>
      </c>
      <c r="O3" s="206">
        <v>1.92</v>
      </c>
      <c r="P3" s="206">
        <v>2.62</v>
      </c>
      <c r="Q3" s="206">
        <v>4.58</v>
      </c>
      <c r="R3" s="206">
        <v>7.11</v>
      </c>
      <c r="S3" s="206">
        <v>3.7</v>
      </c>
      <c r="T3" s="206">
        <v>1.41</v>
      </c>
      <c r="U3" s="206">
        <v>10.54</v>
      </c>
      <c r="V3" s="206">
        <v>4.6100000000000003</v>
      </c>
      <c r="W3" s="206">
        <v>6.75</v>
      </c>
      <c r="X3" s="206">
        <v>14.4</v>
      </c>
      <c r="Y3" s="206">
        <v>0</v>
      </c>
      <c r="Z3" s="206">
        <v>37.979999999999997</v>
      </c>
      <c r="AA3" s="206">
        <v>12.33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35.35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6.07</v>
      </c>
      <c r="H4" s="206">
        <v>0</v>
      </c>
      <c r="I4" s="206">
        <v>21.85</v>
      </c>
      <c r="J4" s="206">
        <v>0.42</v>
      </c>
      <c r="K4" s="206">
        <v>85.04</v>
      </c>
      <c r="L4" s="206">
        <v>53.69</v>
      </c>
      <c r="M4" s="206">
        <v>0</v>
      </c>
      <c r="N4" s="206">
        <v>1.1499999999999999</v>
      </c>
      <c r="O4" s="206">
        <v>1.92</v>
      </c>
      <c r="P4" s="206">
        <v>2.62</v>
      </c>
      <c r="Q4" s="206">
        <v>4.58</v>
      </c>
      <c r="R4" s="206">
        <v>7.11</v>
      </c>
      <c r="S4" s="206">
        <v>3.7</v>
      </c>
      <c r="T4" s="206">
        <v>1.41</v>
      </c>
      <c r="U4" s="206">
        <v>10.54</v>
      </c>
      <c r="V4" s="206">
        <v>4.6100000000000003</v>
      </c>
      <c r="W4" s="206">
        <v>6.75</v>
      </c>
      <c r="X4" s="206">
        <v>14.4</v>
      </c>
      <c r="Y4" s="206">
        <v>0</v>
      </c>
      <c r="Z4" s="206">
        <v>37.979999999999997</v>
      </c>
      <c r="AA4" s="206">
        <v>12.33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35.35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6.07</v>
      </c>
      <c r="H5" s="206">
        <v>0</v>
      </c>
      <c r="I5" s="206">
        <v>21.85</v>
      </c>
      <c r="J5" s="206">
        <v>0.42</v>
      </c>
      <c r="K5" s="206">
        <v>85.04</v>
      </c>
      <c r="L5" s="206">
        <v>53.69</v>
      </c>
      <c r="M5" s="206">
        <v>0</v>
      </c>
      <c r="N5" s="206">
        <v>1.1499999999999999</v>
      </c>
      <c r="O5" s="206">
        <v>3.62</v>
      </c>
      <c r="P5" s="206">
        <v>2.61</v>
      </c>
      <c r="Q5" s="206">
        <v>4.58</v>
      </c>
      <c r="R5" s="206">
        <v>7.09</v>
      </c>
      <c r="S5" s="206">
        <v>3.7</v>
      </c>
      <c r="T5" s="206">
        <v>1.41</v>
      </c>
      <c r="U5" s="206">
        <v>10.54</v>
      </c>
      <c r="V5" s="206">
        <v>4.6100000000000003</v>
      </c>
      <c r="W5" s="206">
        <v>6.75</v>
      </c>
      <c r="X5" s="206">
        <v>14.4</v>
      </c>
      <c r="Y5" s="206">
        <v>0</v>
      </c>
      <c r="Z5" s="206">
        <v>37.979999999999997</v>
      </c>
      <c r="AA5" s="206">
        <v>12.33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35.35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6.07</v>
      </c>
      <c r="H6" s="206">
        <v>0</v>
      </c>
      <c r="I6" s="206">
        <v>21.85</v>
      </c>
      <c r="J6" s="206">
        <v>0.42</v>
      </c>
      <c r="K6" s="206">
        <v>85.04</v>
      </c>
      <c r="L6" s="206">
        <v>53.69</v>
      </c>
      <c r="M6" s="206">
        <v>0</v>
      </c>
      <c r="N6" s="206">
        <v>1.1499999999999999</v>
      </c>
      <c r="O6" s="206">
        <v>1.92</v>
      </c>
      <c r="P6" s="206">
        <v>2.61</v>
      </c>
      <c r="Q6" s="206">
        <v>4.58</v>
      </c>
      <c r="R6" s="206">
        <v>7.09</v>
      </c>
      <c r="S6" s="206">
        <v>3.7</v>
      </c>
      <c r="T6" s="206">
        <v>1.41</v>
      </c>
      <c r="U6" s="206">
        <v>10.54</v>
      </c>
      <c r="V6" s="206">
        <v>4.6100000000000003</v>
      </c>
      <c r="W6" s="206">
        <v>6.75</v>
      </c>
      <c r="X6" s="206">
        <v>14.4</v>
      </c>
      <c r="Y6" s="206">
        <v>0</v>
      </c>
      <c r="Z6" s="206">
        <v>37.979999999999997</v>
      </c>
      <c r="AA6" s="206">
        <v>12.33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35.35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6.07</v>
      </c>
      <c r="H7" s="206">
        <v>0</v>
      </c>
      <c r="I7" s="206">
        <v>21.85</v>
      </c>
      <c r="J7" s="206">
        <v>0.42</v>
      </c>
      <c r="K7" s="206">
        <v>85.04</v>
      </c>
      <c r="L7" s="206">
        <v>53.69</v>
      </c>
      <c r="M7" s="206">
        <v>0</v>
      </c>
      <c r="N7" s="206">
        <v>1.1499999999999999</v>
      </c>
      <c r="O7" s="206">
        <v>1.92</v>
      </c>
      <c r="P7" s="206">
        <v>2.61</v>
      </c>
      <c r="Q7" s="206">
        <v>4.58</v>
      </c>
      <c r="R7" s="206">
        <v>7.09</v>
      </c>
      <c r="S7" s="206">
        <v>3.7</v>
      </c>
      <c r="T7" s="206">
        <v>1.41</v>
      </c>
      <c r="U7" s="206">
        <v>10.54</v>
      </c>
      <c r="V7" s="206">
        <v>4.6100000000000003</v>
      </c>
      <c r="W7" s="206">
        <v>6.75</v>
      </c>
      <c r="X7" s="206">
        <v>14.4</v>
      </c>
      <c r="Y7" s="206">
        <v>0</v>
      </c>
      <c r="Z7" s="206">
        <v>37.979999999999997</v>
      </c>
      <c r="AA7" s="206">
        <v>12.33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35.35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6.07</v>
      </c>
      <c r="H8" s="206">
        <v>0</v>
      </c>
      <c r="I8" s="206">
        <v>21.85</v>
      </c>
      <c r="J8" s="206">
        <v>0.42</v>
      </c>
      <c r="K8" s="206">
        <v>85.04</v>
      </c>
      <c r="L8" s="206">
        <v>53.69</v>
      </c>
      <c r="M8" s="206">
        <v>0</v>
      </c>
      <c r="N8" s="206">
        <v>1.1499999999999999</v>
      </c>
      <c r="O8" s="206">
        <v>1.92</v>
      </c>
      <c r="P8" s="206">
        <v>2.61</v>
      </c>
      <c r="Q8" s="206">
        <v>4.58</v>
      </c>
      <c r="R8" s="206">
        <v>7.09</v>
      </c>
      <c r="S8" s="206">
        <v>3.7</v>
      </c>
      <c r="T8" s="206">
        <v>1.41</v>
      </c>
      <c r="U8" s="206">
        <v>10.54</v>
      </c>
      <c r="V8" s="206">
        <v>4.6100000000000003</v>
      </c>
      <c r="W8" s="206">
        <v>6.75</v>
      </c>
      <c r="X8" s="206">
        <v>14.4</v>
      </c>
      <c r="Y8" s="206">
        <v>0</v>
      </c>
      <c r="Z8" s="206">
        <v>37.979999999999997</v>
      </c>
      <c r="AA8" s="206">
        <v>12.33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35.35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6.07</v>
      </c>
      <c r="H9" s="206">
        <v>0</v>
      </c>
      <c r="I9" s="206">
        <v>21.85</v>
      </c>
      <c r="J9" s="206">
        <v>0.42</v>
      </c>
      <c r="K9" s="206">
        <v>79.19</v>
      </c>
      <c r="L9" s="206">
        <v>53.69</v>
      </c>
      <c r="M9" s="206">
        <v>0</v>
      </c>
      <c r="N9" s="206">
        <v>1.1499999999999999</v>
      </c>
      <c r="O9" s="206">
        <v>1.42</v>
      </c>
      <c r="P9" s="206">
        <v>2.61</v>
      </c>
      <c r="Q9" s="206">
        <v>4.58</v>
      </c>
      <c r="R9" s="206">
        <v>6.64</v>
      </c>
      <c r="S9" s="206">
        <v>3.41</v>
      </c>
      <c r="T9" s="206">
        <v>1.41</v>
      </c>
      <c r="U9" s="206">
        <v>10.54</v>
      </c>
      <c r="V9" s="206">
        <v>4.6100000000000003</v>
      </c>
      <c r="W9" s="206">
        <v>6.98</v>
      </c>
      <c r="X9" s="206">
        <v>14.4</v>
      </c>
      <c r="Y9" s="206">
        <v>0</v>
      </c>
      <c r="Z9" s="206">
        <v>37.979999999999997</v>
      </c>
      <c r="AA9" s="206">
        <v>12.33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35.35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6.07</v>
      </c>
      <c r="H10" s="206">
        <v>0</v>
      </c>
      <c r="I10" s="206">
        <v>21.85</v>
      </c>
      <c r="J10" s="206">
        <v>0.42</v>
      </c>
      <c r="K10" s="206">
        <v>79.19</v>
      </c>
      <c r="L10" s="206">
        <v>53.69</v>
      </c>
      <c r="M10" s="206">
        <v>0</v>
      </c>
      <c r="N10" s="206">
        <v>1.1499999999999999</v>
      </c>
      <c r="O10" s="206">
        <v>0</v>
      </c>
      <c r="P10" s="206">
        <v>2.61</v>
      </c>
      <c r="Q10" s="206">
        <v>4.58</v>
      </c>
      <c r="R10" s="206">
        <v>6.64</v>
      </c>
      <c r="S10" s="206">
        <v>3.41</v>
      </c>
      <c r="T10" s="206">
        <v>1.41</v>
      </c>
      <c r="U10" s="206">
        <v>10.54</v>
      </c>
      <c r="V10" s="206">
        <v>4.6100000000000003</v>
      </c>
      <c r="W10" s="206">
        <v>6.98</v>
      </c>
      <c r="X10" s="206">
        <v>14.4</v>
      </c>
      <c r="Y10" s="206">
        <v>0</v>
      </c>
      <c r="Z10" s="206">
        <v>37.979999999999997</v>
      </c>
      <c r="AA10" s="206">
        <v>12.33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35.35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6.07</v>
      </c>
      <c r="H11" s="206">
        <v>0</v>
      </c>
      <c r="I11" s="206">
        <v>21.85</v>
      </c>
      <c r="J11" s="206">
        <v>0.42</v>
      </c>
      <c r="K11" s="206">
        <v>79.19</v>
      </c>
      <c r="L11" s="206">
        <v>53.69</v>
      </c>
      <c r="M11" s="206">
        <v>0</v>
      </c>
      <c r="N11" s="206">
        <v>1.1499999999999999</v>
      </c>
      <c r="O11" s="206">
        <v>1.92</v>
      </c>
      <c r="P11" s="206">
        <v>2.61</v>
      </c>
      <c r="Q11" s="206">
        <v>4.58</v>
      </c>
      <c r="R11" s="206">
        <v>6.64</v>
      </c>
      <c r="S11" s="206">
        <v>3.41</v>
      </c>
      <c r="T11" s="206">
        <v>1.41</v>
      </c>
      <c r="U11" s="206">
        <v>10.54</v>
      </c>
      <c r="V11" s="206">
        <v>4.6100000000000003</v>
      </c>
      <c r="W11" s="206">
        <v>6.98</v>
      </c>
      <c r="X11" s="206">
        <v>14.4</v>
      </c>
      <c r="Y11" s="206">
        <v>0</v>
      </c>
      <c r="Z11" s="206">
        <v>37.979999999999997</v>
      </c>
      <c r="AA11" s="206">
        <v>12.33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35.35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6.07</v>
      </c>
      <c r="H12" s="206">
        <v>0</v>
      </c>
      <c r="I12" s="206">
        <v>21.85</v>
      </c>
      <c r="J12" s="206">
        <v>0.42</v>
      </c>
      <c r="K12" s="206">
        <v>79.19</v>
      </c>
      <c r="L12" s="206">
        <v>53.69</v>
      </c>
      <c r="M12" s="206">
        <v>0</v>
      </c>
      <c r="N12" s="206">
        <v>1.1499999999999999</v>
      </c>
      <c r="O12" s="206">
        <v>1.92</v>
      </c>
      <c r="P12" s="206">
        <v>2.61</v>
      </c>
      <c r="Q12" s="206">
        <v>4.58</v>
      </c>
      <c r="R12" s="206">
        <v>6.64</v>
      </c>
      <c r="S12" s="206">
        <v>3.41</v>
      </c>
      <c r="T12" s="206">
        <v>1.41</v>
      </c>
      <c r="U12" s="206">
        <v>10.54</v>
      </c>
      <c r="V12" s="206">
        <v>4.6100000000000003</v>
      </c>
      <c r="W12" s="206">
        <v>6.98</v>
      </c>
      <c r="X12" s="206">
        <v>14.4</v>
      </c>
      <c r="Y12" s="206">
        <v>0</v>
      </c>
      <c r="Z12" s="206">
        <v>37.979999999999997</v>
      </c>
      <c r="AA12" s="206">
        <v>12.33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35.35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6.07</v>
      </c>
      <c r="H13" s="206">
        <v>0</v>
      </c>
      <c r="I13" s="206">
        <v>21.85</v>
      </c>
      <c r="J13" s="206">
        <v>0.42</v>
      </c>
      <c r="K13" s="206">
        <v>79.19</v>
      </c>
      <c r="L13" s="206">
        <v>53.69</v>
      </c>
      <c r="M13" s="206">
        <v>0</v>
      </c>
      <c r="N13" s="206">
        <v>1.1499999999999999</v>
      </c>
      <c r="O13" s="206">
        <v>1.92</v>
      </c>
      <c r="P13" s="206">
        <v>2.61</v>
      </c>
      <c r="Q13" s="206">
        <v>4.58</v>
      </c>
      <c r="R13" s="206">
        <v>5.42</v>
      </c>
      <c r="S13" s="206">
        <v>3.29</v>
      </c>
      <c r="T13" s="206">
        <v>1.41</v>
      </c>
      <c r="U13" s="206">
        <v>10.54</v>
      </c>
      <c r="V13" s="206">
        <v>4.6100000000000003</v>
      </c>
      <c r="W13" s="206">
        <v>6.98</v>
      </c>
      <c r="X13" s="206">
        <v>14.4</v>
      </c>
      <c r="Y13" s="206">
        <v>0</v>
      </c>
      <c r="Z13" s="206">
        <v>37.979999999999997</v>
      </c>
      <c r="AA13" s="206">
        <v>12.15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35.35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6.07</v>
      </c>
      <c r="H14" s="206">
        <v>0</v>
      </c>
      <c r="I14" s="206">
        <v>21.85</v>
      </c>
      <c r="J14" s="206">
        <v>0.42</v>
      </c>
      <c r="K14" s="206">
        <v>79.19</v>
      </c>
      <c r="L14" s="206">
        <v>53.69</v>
      </c>
      <c r="M14" s="206">
        <v>0</v>
      </c>
      <c r="N14" s="206">
        <v>1.1499999999999999</v>
      </c>
      <c r="O14" s="206">
        <v>1.92</v>
      </c>
      <c r="P14" s="206">
        <v>2.61</v>
      </c>
      <c r="Q14" s="206">
        <v>4.58</v>
      </c>
      <c r="R14" s="206">
        <v>5.42</v>
      </c>
      <c r="S14" s="206">
        <v>3.29</v>
      </c>
      <c r="T14" s="206">
        <v>1.41</v>
      </c>
      <c r="U14" s="206">
        <v>10.54</v>
      </c>
      <c r="V14" s="206">
        <v>4.6100000000000003</v>
      </c>
      <c r="W14" s="206">
        <v>6.98</v>
      </c>
      <c r="X14" s="206">
        <v>14.4</v>
      </c>
      <c r="Y14" s="206">
        <v>0</v>
      </c>
      <c r="Z14" s="206">
        <v>37.979999999999997</v>
      </c>
      <c r="AA14" s="206">
        <v>12.15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35.35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6.07</v>
      </c>
      <c r="H15" s="206">
        <v>0</v>
      </c>
      <c r="I15" s="206">
        <v>21.85</v>
      </c>
      <c r="J15" s="206">
        <v>0.42</v>
      </c>
      <c r="K15" s="206">
        <v>79.08</v>
      </c>
      <c r="L15" s="206">
        <v>53.69</v>
      </c>
      <c r="M15" s="206">
        <v>0</v>
      </c>
      <c r="N15" s="206">
        <v>1.1499999999999999</v>
      </c>
      <c r="O15" s="206">
        <v>1.92</v>
      </c>
      <c r="P15" s="206">
        <v>2.61</v>
      </c>
      <c r="Q15" s="206">
        <v>4.58</v>
      </c>
      <c r="R15" s="206">
        <v>5.42</v>
      </c>
      <c r="S15" s="206">
        <v>3.29</v>
      </c>
      <c r="T15" s="206">
        <v>1.41</v>
      </c>
      <c r="U15" s="206">
        <v>10.54</v>
      </c>
      <c r="V15" s="206">
        <v>4.6100000000000003</v>
      </c>
      <c r="W15" s="206">
        <v>6.98</v>
      </c>
      <c r="X15" s="206">
        <v>14.4</v>
      </c>
      <c r="Y15" s="206">
        <v>0</v>
      </c>
      <c r="Z15" s="206">
        <v>37.979999999999997</v>
      </c>
      <c r="AA15" s="206">
        <v>12.15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35.35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6.07</v>
      </c>
      <c r="H16" s="206">
        <v>0</v>
      </c>
      <c r="I16" s="206">
        <v>21.85</v>
      </c>
      <c r="J16" s="206">
        <v>0.42</v>
      </c>
      <c r="K16" s="206">
        <v>79.08</v>
      </c>
      <c r="L16" s="206">
        <v>53.69</v>
      </c>
      <c r="M16" s="206">
        <v>0</v>
      </c>
      <c r="N16" s="206">
        <v>1.1499999999999999</v>
      </c>
      <c r="O16" s="206">
        <v>1.92</v>
      </c>
      <c r="P16" s="206">
        <v>2.61</v>
      </c>
      <c r="Q16" s="206">
        <v>4.58</v>
      </c>
      <c r="R16" s="206">
        <v>5.42</v>
      </c>
      <c r="S16" s="206">
        <v>3.29</v>
      </c>
      <c r="T16" s="206">
        <v>1.41</v>
      </c>
      <c r="U16" s="206">
        <v>10.54</v>
      </c>
      <c r="V16" s="206">
        <v>4.6100000000000003</v>
      </c>
      <c r="W16" s="206">
        <v>6.98</v>
      </c>
      <c r="X16" s="206">
        <v>14.4</v>
      </c>
      <c r="Y16" s="206">
        <v>0</v>
      </c>
      <c r="Z16" s="206">
        <v>37.979999999999997</v>
      </c>
      <c r="AA16" s="206">
        <v>12.15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35.35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6.07</v>
      </c>
      <c r="H17" s="206">
        <v>0</v>
      </c>
      <c r="I17" s="206">
        <v>21.85</v>
      </c>
      <c r="J17" s="206">
        <v>0.42</v>
      </c>
      <c r="K17" s="206">
        <v>79.08</v>
      </c>
      <c r="L17" s="206">
        <v>53.69</v>
      </c>
      <c r="M17" s="206">
        <v>0</v>
      </c>
      <c r="N17" s="206">
        <v>1.1499999999999999</v>
      </c>
      <c r="O17" s="206">
        <v>1.92</v>
      </c>
      <c r="P17" s="206">
        <v>2.61</v>
      </c>
      <c r="Q17" s="206">
        <v>4.58</v>
      </c>
      <c r="R17" s="206">
        <v>5.42</v>
      </c>
      <c r="S17" s="206">
        <v>3.29</v>
      </c>
      <c r="T17" s="206">
        <v>1.41</v>
      </c>
      <c r="U17" s="206">
        <v>10.54</v>
      </c>
      <c r="V17" s="206">
        <v>4.6100000000000003</v>
      </c>
      <c r="W17" s="206">
        <v>6.98</v>
      </c>
      <c r="X17" s="206">
        <v>14.4</v>
      </c>
      <c r="Y17" s="206">
        <v>0</v>
      </c>
      <c r="Z17" s="206">
        <v>37.979999999999997</v>
      </c>
      <c r="AA17" s="206">
        <v>12.15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35.35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6.07</v>
      </c>
      <c r="H18" s="206">
        <v>0</v>
      </c>
      <c r="I18" s="206">
        <v>21.85</v>
      </c>
      <c r="J18" s="206">
        <v>0.42</v>
      </c>
      <c r="K18" s="206">
        <v>79.08</v>
      </c>
      <c r="L18" s="206">
        <v>53.69</v>
      </c>
      <c r="M18" s="206">
        <v>0</v>
      </c>
      <c r="N18" s="206">
        <v>1.1499999999999999</v>
      </c>
      <c r="O18" s="206">
        <v>1.92</v>
      </c>
      <c r="P18" s="206">
        <v>2.61</v>
      </c>
      <c r="Q18" s="206">
        <v>4.58</v>
      </c>
      <c r="R18" s="206">
        <v>5.42</v>
      </c>
      <c r="S18" s="206">
        <v>3.29</v>
      </c>
      <c r="T18" s="206">
        <v>1.41</v>
      </c>
      <c r="U18" s="206">
        <v>10.54</v>
      </c>
      <c r="V18" s="206">
        <v>4.6100000000000003</v>
      </c>
      <c r="W18" s="206">
        <v>6.98</v>
      </c>
      <c r="X18" s="206">
        <v>14.4</v>
      </c>
      <c r="Y18" s="206">
        <v>0</v>
      </c>
      <c r="Z18" s="206">
        <v>37.979999999999997</v>
      </c>
      <c r="AA18" s="206">
        <v>12.15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35.35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6.07</v>
      </c>
      <c r="H19" s="206">
        <v>0</v>
      </c>
      <c r="I19" s="206">
        <v>21.85</v>
      </c>
      <c r="J19" s="206">
        <v>0.42</v>
      </c>
      <c r="K19" s="206">
        <v>79.08</v>
      </c>
      <c r="L19" s="206">
        <v>53.69</v>
      </c>
      <c r="M19" s="206">
        <v>0</v>
      </c>
      <c r="N19" s="206">
        <v>1.1499999999999999</v>
      </c>
      <c r="O19" s="206">
        <v>1.92</v>
      </c>
      <c r="P19" s="206">
        <v>2.61</v>
      </c>
      <c r="Q19" s="206">
        <v>4.58</v>
      </c>
      <c r="R19" s="206">
        <v>5.6</v>
      </c>
      <c r="S19" s="206">
        <v>3.29</v>
      </c>
      <c r="T19" s="206">
        <v>1.41</v>
      </c>
      <c r="U19" s="206">
        <v>10.54</v>
      </c>
      <c r="V19" s="206">
        <v>4.6100000000000003</v>
      </c>
      <c r="W19" s="206">
        <v>6.98</v>
      </c>
      <c r="X19" s="206">
        <v>14.4</v>
      </c>
      <c r="Y19" s="206">
        <v>0</v>
      </c>
      <c r="Z19" s="206">
        <v>37.979999999999997</v>
      </c>
      <c r="AA19" s="206">
        <v>12.15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35.35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6.07</v>
      </c>
      <c r="H20" s="206">
        <v>0</v>
      </c>
      <c r="I20" s="206">
        <v>21.85</v>
      </c>
      <c r="J20" s="206">
        <v>0.42</v>
      </c>
      <c r="K20" s="206">
        <v>79.08</v>
      </c>
      <c r="L20" s="206">
        <v>53.69</v>
      </c>
      <c r="M20" s="206">
        <v>0</v>
      </c>
      <c r="N20" s="206">
        <v>1.1499999999999999</v>
      </c>
      <c r="O20" s="206">
        <v>1.92</v>
      </c>
      <c r="P20" s="206">
        <v>2.61</v>
      </c>
      <c r="Q20" s="206">
        <v>4.58</v>
      </c>
      <c r="R20" s="206">
        <v>6.44</v>
      </c>
      <c r="S20" s="206">
        <v>3.29</v>
      </c>
      <c r="T20" s="206">
        <v>1.41</v>
      </c>
      <c r="U20" s="206">
        <v>10.54</v>
      </c>
      <c r="V20" s="206">
        <v>4.6100000000000003</v>
      </c>
      <c r="W20" s="206">
        <v>6.98</v>
      </c>
      <c r="X20" s="206">
        <v>14.4</v>
      </c>
      <c r="Y20" s="206">
        <v>0</v>
      </c>
      <c r="Z20" s="206">
        <v>37.979999999999997</v>
      </c>
      <c r="AA20" s="206">
        <v>12.15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35.35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6.07</v>
      </c>
      <c r="H21" s="206">
        <v>0</v>
      </c>
      <c r="I21" s="206">
        <v>21.85</v>
      </c>
      <c r="J21" s="206">
        <v>0.42</v>
      </c>
      <c r="K21" s="206">
        <v>85.04</v>
      </c>
      <c r="L21" s="206">
        <v>53.69</v>
      </c>
      <c r="M21" s="206">
        <v>0</v>
      </c>
      <c r="N21" s="206">
        <v>1.1499999999999999</v>
      </c>
      <c r="O21" s="206">
        <v>1.92</v>
      </c>
      <c r="P21" s="206">
        <v>2.61</v>
      </c>
      <c r="Q21" s="206">
        <v>4.58</v>
      </c>
      <c r="R21" s="206">
        <v>6.22</v>
      </c>
      <c r="S21" s="206">
        <v>3.54</v>
      </c>
      <c r="T21" s="206">
        <v>1.41</v>
      </c>
      <c r="U21" s="206">
        <v>10.54</v>
      </c>
      <c r="V21" s="206">
        <v>4.6100000000000003</v>
      </c>
      <c r="W21" s="206">
        <v>6.98</v>
      </c>
      <c r="X21" s="206">
        <v>14.4</v>
      </c>
      <c r="Y21" s="206">
        <v>0</v>
      </c>
      <c r="Z21" s="206">
        <v>37.979999999999997</v>
      </c>
      <c r="AA21" s="206">
        <v>12.15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35.35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6.07</v>
      </c>
      <c r="H22" s="206">
        <v>0</v>
      </c>
      <c r="I22" s="206">
        <v>21.85</v>
      </c>
      <c r="J22" s="206">
        <v>0.42</v>
      </c>
      <c r="K22" s="206">
        <v>85.04</v>
      </c>
      <c r="L22" s="206">
        <v>53.69</v>
      </c>
      <c r="M22" s="206">
        <v>0</v>
      </c>
      <c r="N22" s="206">
        <v>1.1499999999999999</v>
      </c>
      <c r="O22" s="206">
        <v>1.92</v>
      </c>
      <c r="P22" s="206">
        <v>2.61</v>
      </c>
      <c r="Q22" s="206">
        <v>4.58</v>
      </c>
      <c r="R22" s="206">
        <v>6.23</v>
      </c>
      <c r="S22" s="206">
        <v>3.54</v>
      </c>
      <c r="T22" s="206">
        <v>1.41</v>
      </c>
      <c r="U22" s="206">
        <v>10.54</v>
      </c>
      <c r="V22" s="206">
        <v>4.6100000000000003</v>
      </c>
      <c r="W22" s="206">
        <v>6.98</v>
      </c>
      <c r="X22" s="206">
        <v>14.4</v>
      </c>
      <c r="Y22" s="206">
        <v>0</v>
      </c>
      <c r="Z22" s="206">
        <v>37.979999999999997</v>
      </c>
      <c r="AA22" s="206">
        <v>12.15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35.35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6.07</v>
      </c>
      <c r="H23" s="206">
        <v>0</v>
      </c>
      <c r="I23" s="206">
        <v>21.85</v>
      </c>
      <c r="J23" s="206">
        <v>0.42</v>
      </c>
      <c r="K23" s="206">
        <v>85.04</v>
      </c>
      <c r="L23" s="206">
        <v>53.69</v>
      </c>
      <c r="M23" s="206">
        <v>0</v>
      </c>
      <c r="N23" s="206">
        <v>1.1499999999999999</v>
      </c>
      <c r="O23" s="206">
        <v>1.92</v>
      </c>
      <c r="P23" s="206">
        <v>2.61</v>
      </c>
      <c r="Q23" s="206">
        <v>4.58</v>
      </c>
      <c r="R23" s="206">
        <v>7.77</v>
      </c>
      <c r="S23" s="206">
        <v>3.7</v>
      </c>
      <c r="T23" s="206">
        <v>1.41</v>
      </c>
      <c r="U23" s="206">
        <v>10.54</v>
      </c>
      <c r="V23" s="206">
        <v>4.79</v>
      </c>
      <c r="W23" s="206">
        <v>6.98</v>
      </c>
      <c r="X23" s="206">
        <v>14.4</v>
      </c>
      <c r="Y23" s="206">
        <v>0</v>
      </c>
      <c r="Z23" s="206">
        <v>37.979999999999997</v>
      </c>
      <c r="AA23" s="206">
        <v>12.33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35.35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6.07</v>
      </c>
      <c r="H24" s="206">
        <v>0</v>
      </c>
      <c r="I24" s="206">
        <v>21.85</v>
      </c>
      <c r="J24" s="206">
        <v>0.42</v>
      </c>
      <c r="K24" s="206">
        <v>85.04</v>
      </c>
      <c r="L24" s="206">
        <v>53.69</v>
      </c>
      <c r="M24" s="206">
        <v>0</v>
      </c>
      <c r="N24" s="206">
        <v>1.1499999999999999</v>
      </c>
      <c r="O24" s="206">
        <v>3.62</v>
      </c>
      <c r="P24" s="206">
        <v>2.61</v>
      </c>
      <c r="Q24" s="206">
        <v>4.58</v>
      </c>
      <c r="R24" s="206">
        <v>7.77</v>
      </c>
      <c r="S24" s="206">
        <v>3.7</v>
      </c>
      <c r="T24" s="206">
        <v>1.41</v>
      </c>
      <c r="U24" s="206">
        <v>10.54</v>
      </c>
      <c r="V24" s="206">
        <v>4.79</v>
      </c>
      <c r="W24" s="206">
        <v>6.98</v>
      </c>
      <c r="X24" s="206">
        <v>14.4</v>
      </c>
      <c r="Y24" s="206">
        <v>0</v>
      </c>
      <c r="Z24" s="206">
        <v>37.979999999999997</v>
      </c>
      <c r="AA24" s="206">
        <v>12.33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35.35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6.07</v>
      </c>
      <c r="H25" s="206">
        <v>0</v>
      </c>
      <c r="I25" s="206">
        <v>21.29</v>
      </c>
      <c r="J25" s="206">
        <v>0</v>
      </c>
      <c r="K25" s="206">
        <v>85.04</v>
      </c>
      <c r="L25" s="206">
        <v>53.69</v>
      </c>
      <c r="M25" s="206">
        <v>0</v>
      </c>
      <c r="N25" s="206">
        <v>1.1499999999999999</v>
      </c>
      <c r="O25" s="206">
        <v>1.92</v>
      </c>
      <c r="P25" s="206">
        <v>2.61</v>
      </c>
      <c r="Q25" s="206">
        <v>4.58</v>
      </c>
      <c r="R25" s="206">
        <v>7.77</v>
      </c>
      <c r="S25" s="206">
        <v>3.7</v>
      </c>
      <c r="T25" s="206">
        <v>1.41</v>
      </c>
      <c r="U25" s="206">
        <v>10.54</v>
      </c>
      <c r="V25" s="206">
        <v>4.79</v>
      </c>
      <c r="W25" s="206">
        <v>6.75</v>
      </c>
      <c r="X25" s="206">
        <v>15.57</v>
      </c>
      <c r="Y25" s="206">
        <v>0</v>
      </c>
      <c r="Z25" s="206">
        <v>37.979999999999997</v>
      </c>
      <c r="AA25" s="206">
        <v>12.33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35.35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6.07</v>
      </c>
      <c r="H26" s="206">
        <v>0</v>
      </c>
      <c r="I26" s="206">
        <v>17.11</v>
      </c>
      <c r="J26" s="206">
        <v>0</v>
      </c>
      <c r="K26" s="206">
        <v>86.77</v>
      </c>
      <c r="L26" s="206">
        <v>53.69</v>
      </c>
      <c r="M26" s="206">
        <v>0</v>
      </c>
      <c r="N26" s="206">
        <v>1.1499999999999999</v>
      </c>
      <c r="O26" s="206">
        <v>1.92</v>
      </c>
      <c r="P26" s="206">
        <v>2.61</v>
      </c>
      <c r="Q26" s="206">
        <v>4.58</v>
      </c>
      <c r="R26" s="206">
        <v>1.1499999999999999</v>
      </c>
      <c r="S26" s="206">
        <v>3.7</v>
      </c>
      <c r="T26" s="206">
        <v>1.41</v>
      </c>
      <c r="U26" s="206">
        <v>10.54</v>
      </c>
      <c r="V26" s="206">
        <v>4.79</v>
      </c>
      <c r="W26" s="206">
        <v>6.67</v>
      </c>
      <c r="X26" s="206">
        <v>14.4</v>
      </c>
      <c r="Y26" s="206">
        <v>0</v>
      </c>
      <c r="Z26" s="206">
        <v>20</v>
      </c>
      <c r="AA26" s="206">
        <v>8.64</v>
      </c>
      <c r="AB26" s="206">
        <v>0</v>
      </c>
      <c r="AC26" s="206">
        <v>11.1</v>
      </c>
      <c r="AD26" s="206">
        <v>0</v>
      </c>
      <c r="AE26" s="206">
        <v>0</v>
      </c>
      <c r="AF26" s="206">
        <v>0</v>
      </c>
      <c r="AG26" s="206">
        <v>0</v>
      </c>
      <c r="AH26" s="206">
        <v>35.35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1.33</v>
      </c>
      <c r="E27" s="206">
        <v>0</v>
      </c>
      <c r="F27" s="206">
        <v>0</v>
      </c>
      <c r="G27" s="206">
        <v>1.93</v>
      </c>
      <c r="H27" s="206">
        <v>0</v>
      </c>
      <c r="I27" s="206">
        <v>12.94</v>
      </c>
      <c r="J27" s="206">
        <v>1.39</v>
      </c>
      <c r="K27" s="206">
        <v>31.47</v>
      </c>
      <c r="L27" s="206">
        <v>2.4900000000000002</v>
      </c>
      <c r="M27" s="206">
        <v>0</v>
      </c>
      <c r="N27" s="206">
        <v>1.1499999999999999</v>
      </c>
      <c r="O27" s="206">
        <v>1.92</v>
      </c>
      <c r="P27" s="206">
        <v>2.61</v>
      </c>
      <c r="Q27" s="206">
        <v>4.58</v>
      </c>
      <c r="R27" s="206">
        <v>1.1499999999999999</v>
      </c>
      <c r="S27" s="206">
        <v>0.26</v>
      </c>
      <c r="T27" s="206">
        <v>1.41</v>
      </c>
      <c r="U27" s="206">
        <v>10.54</v>
      </c>
      <c r="V27" s="206">
        <v>2.09</v>
      </c>
      <c r="W27" s="206">
        <v>0.5</v>
      </c>
      <c r="X27" s="206">
        <v>0.96</v>
      </c>
      <c r="Y27" s="206">
        <v>0</v>
      </c>
      <c r="Z27" s="206">
        <v>14.41</v>
      </c>
      <c r="AA27" s="206">
        <v>2.5299999999999998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35.35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1.33</v>
      </c>
      <c r="E28" s="206">
        <v>0</v>
      </c>
      <c r="F28" s="206">
        <v>0</v>
      </c>
      <c r="G28" s="206">
        <v>4.96</v>
      </c>
      <c r="H28" s="206">
        <v>0</v>
      </c>
      <c r="I28" s="206">
        <v>9.6</v>
      </c>
      <c r="J28" s="206">
        <v>1.39</v>
      </c>
      <c r="K28" s="206">
        <v>6.31</v>
      </c>
      <c r="L28" s="206">
        <v>2.4900000000000002</v>
      </c>
      <c r="M28" s="206">
        <v>0</v>
      </c>
      <c r="N28" s="206">
        <v>1.1499999999999999</v>
      </c>
      <c r="O28" s="206">
        <v>1.92</v>
      </c>
      <c r="P28" s="206">
        <v>2.61</v>
      </c>
      <c r="Q28" s="206">
        <v>0.21</v>
      </c>
      <c r="R28" s="206">
        <v>1.1499999999999999</v>
      </c>
      <c r="S28" s="206">
        <v>0.26</v>
      </c>
      <c r="T28" s="206">
        <v>1.41</v>
      </c>
      <c r="U28" s="206">
        <v>10.54</v>
      </c>
      <c r="V28" s="206">
        <v>2.09</v>
      </c>
      <c r="W28" s="206">
        <v>0.44</v>
      </c>
      <c r="X28" s="206">
        <v>0.96</v>
      </c>
      <c r="Y28" s="206">
        <v>0</v>
      </c>
      <c r="Z28" s="206">
        <v>2.7</v>
      </c>
      <c r="AA28" s="206">
        <v>0.88</v>
      </c>
      <c r="AB28" s="206">
        <v>0</v>
      </c>
      <c r="AC28" s="206">
        <v>11.1</v>
      </c>
      <c r="AD28" s="206">
        <v>0</v>
      </c>
      <c r="AE28" s="206">
        <v>0</v>
      </c>
      <c r="AF28" s="206">
        <v>0</v>
      </c>
      <c r="AG28" s="206">
        <v>0</v>
      </c>
      <c r="AH28" s="206">
        <v>35.35</v>
      </c>
      <c r="AI28" s="206">
        <v>0</v>
      </c>
      <c r="AJ28" s="206">
        <v>0</v>
      </c>
      <c r="AK28" s="206">
        <v>12.54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1.33</v>
      </c>
      <c r="E29" s="206">
        <v>0</v>
      </c>
      <c r="F29" s="206">
        <v>0</v>
      </c>
      <c r="G29" s="206">
        <v>8.27</v>
      </c>
      <c r="H29" s="206">
        <v>0</v>
      </c>
      <c r="I29" s="206">
        <v>9.6</v>
      </c>
      <c r="J29" s="206">
        <v>1.39</v>
      </c>
      <c r="K29" s="206">
        <v>6.31</v>
      </c>
      <c r="L29" s="206">
        <v>2.4900000000000002</v>
      </c>
      <c r="M29" s="206">
        <v>0</v>
      </c>
      <c r="N29" s="206">
        <v>1.1499999999999999</v>
      </c>
      <c r="O29" s="206">
        <v>1.92</v>
      </c>
      <c r="P29" s="206">
        <v>2.61</v>
      </c>
      <c r="Q29" s="206">
        <v>0.21</v>
      </c>
      <c r="R29" s="206">
        <v>1.1499999999999999</v>
      </c>
      <c r="S29" s="206">
        <v>0.26</v>
      </c>
      <c r="T29" s="206">
        <v>1.41</v>
      </c>
      <c r="U29" s="206">
        <v>10.54</v>
      </c>
      <c r="V29" s="206">
        <v>2.09</v>
      </c>
      <c r="W29" s="206">
        <v>0.44</v>
      </c>
      <c r="X29" s="206">
        <v>0.96</v>
      </c>
      <c r="Y29" s="206">
        <v>0</v>
      </c>
      <c r="Z29" s="206">
        <v>2.7</v>
      </c>
      <c r="AA29" s="206">
        <v>0.88</v>
      </c>
      <c r="AB29" s="206">
        <v>0</v>
      </c>
      <c r="AC29" s="206">
        <v>11.1</v>
      </c>
      <c r="AD29" s="206">
        <v>0</v>
      </c>
      <c r="AE29" s="206">
        <v>0</v>
      </c>
      <c r="AF29" s="206">
        <v>0</v>
      </c>
      <c r="AG29" s="206">
        <v>0</v>
      </c>
      <c r="AH29" s="206">
        <v>35.35</v>
      </c>
      <c r="AI29" s="206">
        <v>0</v>
      </c>
      <c r="AJ29" s="206">
        <v>0</v>
      </c>
      <c r="AK29" s="206">
        <v>12.54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1.33</v>
      </c>
      <c r="E30" s="206">
        <v>0</v>
      </c>
      <c r="F30" s="206">
        <v>0</v>
      </c>
      <c r="G30" s="206">
        <v>8.27</v>
      </c>
      <c r="H30" s="206">
        <v>0</v>
      </c>
      <c r="I30" s="206">
        <v>9.6</v>
      </c>
      <c r="J30" s="206">
        <v>1.39</v>
      </c>
      <c r="K30" s="206">
        <v>6.31</v>
      </c>
      <c r="L30" s="206">
        <v>2.4900000000000002</v>
      </c>
      <c r="M30" s="206">
        <v>0</v>
      </c>
      <c r="N30" s="206">
        <v>1.1499999999999999</v>
      </c>
      <c r="O30" s="206">
        <v>1.92</v>
      </c>
      <c r="P30" s="206">
        <v>2.61</v>
      </c>
      <c r="Q30" s="206">
        <v>0.21</v>
      </c>
      <c r="R30" s="206">
        <v>1.1499999999999999</v>
      </c>
      <c r="S30" s="206">
        <v>0.26</v>
      </c>
      <c r="T30" s="206">
        <v>1.41</v>
      </c>
      <c r="U30" s="206">
        <v>10.54</v>
      </c>
      <c r="V30" s="206">
        <v>2.21</v>
      </c>
      <c r="W30" s="206">
        <v>0.44</v>
      </c>
      <c r="X30" s="206">
        <v>0.96</v>
      </c>
      <c r="Y30" s="206">
        <v>0</v>
      </c>
      <c r="Z30" s="206">
        <v>2.7</v>
      </c>
      <c r="AA30" s="206">
        <v>0.88</v>
      </c>
      <c r="AB30" s="206">
        <v>0</v>
      </c>
      <c r="AC30" s="206">
        <v>11.1</v>
      </c>
      <c r="AD30" s="206">
        <v>0</v>
      </c>
      <c r="AE30" s="206">
        <v>0</v>
      </c>
      <c r="AF30" s="206">
        <v>0</v>
      </c>
      <c r="AG30" s="206">
        <v>0</v>
      </c>
      <c r="AH30" s="206">
        <v>35.35</v>
      </c>
      <c r="AI30" s="206">
        <v>0</v>
      </c>
      <c r="AJ30" s="206">
        <v>0</v>
      </c>
      <c r="AK30" s="206">
        <v>12.54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1.33</v>
      </c>
      <c r="E31" s="206">
        <v>0</v>
      </c>
      <c r="F31" s="206">
        <v>0</v>
      </c>
      <c r="G31" s="206">
        <v>0</v>
      </c>
      <c r="H31" s="206">
        <v>0</v>
      </c>
      <c r="I31" s="206">
        <v>9.6</v>
      </c>
      <c r="J31" s="206">
        <v>1.39</v>
      </c>
      <c r="K31" s="206">
        <v>6.31</v>
      </c>
      <c r="L31" s="206">
        <v>2.4900000000000002</v>
      </c>
      <c r="M31" s="206">
        <v>0</v>
      </c>
      <c r="N31" s="206">
        <v>1.1499999999999999</v>
      </c>
      <c r="O31" s="206">
        <v>1.92</v>
      </c>
      <c r="P31" s="206">
        <v>2.61</v>
      </c>
      <c r="Q31" s="206">
        <v>0.21</v>
      </c>
      <c r="R31" s="206">
        <v>1.1499999999999999</v>
      </c>
      <c r="S31" s="206">
        <v>0.26</v>
      </c>
      <c r="T31" s="206">
        <v>1.41</v>
      </c>
      <c r="U31" s="206">
        <v>10.54</v>
      </c>
      <c r="V31" s="206">
        <v>2.21</v>
      </c>
      <c r="W31" s="206">
        <v>0.43</v>
      </c>
      <c r="X31" s="206">
        <v>0.96</v>
      </c>
      <c r="Y31" s="206">
        <v>0</v>
      </c>
      <c r="Z31" s="206">
        <v>2.7</v>
      </c>
      <c r="AA31" s="206">
        <v>0.88</v>
      </c>
      <c r="AB31" s="206">
        <v>0</v>
      </c>
      <c r="AC31" s="206">
        <v>11.1</v>
      </c>
      <c r="AD31" s="206">
        <v>0</v>
      </c>
      <c r="AE31" s="206">
        <v>0</v>
      </c>
      <c r="AF31" s="206">
        <v>0</v>
      </c>
      <c r="AG31" s="206">
        <v>0</v>
      </c>
      <c r="AH31" s="206">
        <v>35.35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1.33</v>
      </c>
      <c r="E32" s="206">
        <v>0</v>
      </c>
      <c r="F32" s="206">
        <v>0</v>
      </c>
      <c r="G32" s="206">
        <v>0</v>
      </c>
      <c r="H32" s="206">
        <v>0</v>
      </c>
      <c r="I32" s="206">
        <v>9.6</v>
      </c>
      <c r="J32" s="206">
        <v>1.39</v>
      </c>
      <c r="K32" s="206">
        <v>6.31</v>
      </c>
      <c r="L32" s="206">
        <v>2.4900000000000002</v>
      </c>
      <c r="M32" s="206">
        <v>0</v>
      </c>
      <c r="N32" s="206">
        <v>1.1499999999999999</v>
      </c>
      <c r="O32" s="206">
        <v>1.92</v>
      </c>
      <c r="P32" s="206">
        <v>2.61</v>
      </c>
      <c r="Q32" s="206">
        <v>0.21</v>
      </c>
      <c r="R32" s="206">
        <v>1.1499999999999999</v>
      </c>
      <c r="S32" s="206">
        <v>0.26</v>
      </c>
      <c r="T32" s="206">
        <v>1.41</v>
      </c>
      <c r="U32" s="206">
        <v>10.54</v>
      </c>
      <c r="V32" s="206">
        <v>2.21</v>
      </c>
      <c r="W32" s="206">
        <v>0.43</v>
      </c>
      <c r="X32" s="206">
        <v>0.96</v>
      </c>
      <c r="Y32" s="206">
        <v>0</v>
      </c>
      <c r="Z32" s="206">
        <v>2.7</v>
      </c>
      <c r="AA32" s="206">
        <v>0.88</v>
      </c>
      <c r="AB32" s="206">
        <v>0</v>
      </c>
      <c r="AC32" s="206">
        <v>11.1</v>
      </c>
      <c r="AD32" s="206">
        <v>0</v>
      </c>
      <c r="AE32" s="206">
        <v>0</v>
      </c>
      <c r="AF32" s="206">
        <v>0</v>
      </c>
      <c r="AG32" s="206">
        <v>0</v>
      </c>
      <c r="AH32" s="206">
        <v>35.35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1.33</v>
      </c>
      <c r="E33" s="206">
        <v>0</v>
      </c>
      <c r="F33" s="206">
        <v>0</v>
      </c>
      <c r="G33" s="206">
        <v>0</v>
      </c>
      <c r="H33" s="206">
        <v>0</v>
      </c>
      <c r="I33" s="206">
        <v>9.6</v>
      </c>
      <c r="J33" s="206">
        <v>1.39</v>
      </c>
      <c r="K33" s="206">
        <v>6.31</v>
      </c>
      <c r="L33" s="206">
        <v>2.4900000000000002</v>
      </c>
      <c r="M33" s="206">
        <v>0</v>
      </c>
      <c r="N33" s="206">
        <v>1.1499999999999999</v>
      </c>
      <c r="O33" s="206">
        <v>1.92</v>
      </c>
      <c r="P33" s="206">
        <v>2.61</v>
      </c>
      <c r="Q33" s="206">
        <v>0.21</v>
      </c>
      <c r="R33" s="206">
        <v>1.1499999999999999</v>
      </c>
      <c r="S33" s="206">
        <v>0.26</v>
      </c>
      <c r="T33" s="206">
        <v>1.41</v>
      </c>
      <c r="U33" s="206">
        <v>10.54</v>
      </c>
      <c r="V33" s="206">
        <v>2.2200000000000002</v>
      </c>
      <c r="W33" s="206">
        <v>0.46</v>
      </c>
      <c r="X33" s="206">
        <v>0.96</v>
      </c>
      <c r="Y33" s="206">
        <v>0</v>
      </c>
      <c r="Z33" s="206">
        <v>2.7</v>
      </c>
      <c r="AA33" s="206">
        <v>0.88</v>
      </c>
      <c r="AB33" s="206">
        <v>0</v>
      </c>
      <c r="AC33" s="206">
        <v>11.1</v>
      </c>
      <c r="AD33" s="206">
        <v>0</v>
      </c>
      <c r="AE33" s="206">
        <v>0</v>
      </c>
      <c r="AF33" s="206">
        <v>0</v>
      </c>
      <c r="AG33" s="206">
        <v>0</v>
      </c>
      <c r="AH33" s="206">
        <v>35.35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1.33</v>
      </c>
      <c r="E34" s="206">
        <v>0</v>
      </c>
      <c r="F34" s="206">
        <v>0</v>
      </c>
      <c r="G34" s="206">
        <v>0</v>
      </c>
      <c r="H34" s="206">
        <v>0</v>
      </c>
      <c r="I34" s="206">
        <v>9.6</v>
      </c>
      <c r="J34" s="206">
        <v>1.39</v>
      </c>
      <c r="K34" s="206">
        <v>6.31</v>
      </c>
      <c r="L34" s="206">
        <v>2.4900000000000002</v>
      </c>
      <c r="M34" s="206">
        <v>0</v>
      </c>
      <c r="N34" s="206">
        <v>1.1499999999999999</v>
      </c>
      <c r="O34" s="206">
        <v>1.92</v>
      </c>
      <c r="P34" s="206">
        <v>2.61</v>
      </c>
      <c r="Q34" s="206">
        <v>0.21</v>
      </c>
      <c r="R34" s="206">
        <v>1.1499999999999999</v>
      </c>
      <c r="S34" s="206">
        <v>0.26</v>
      </c>
      <c r="T34" s="206">
        <v>1.41</v>
      </c>
      <c r="U34" s="206">
        <v>10.54</v>
      </c>
      <c r="V34" s="206">
        <v>2.2200000000000002</v>
      </c>
      <c r="W34" s="206">
        <v>0.44</v>
      </c>
      <c r="X34" s="206">
        <v>0.96</v>
      </c>
      <c r="Y34" s="206">
        <v>0</v>
      </c>
      <c r="Z34" s="206">
        <v>2.7</v>
      </c>
      <c r="AA34" s="206">
        <v>0.88</v>
      </c>
      <c r="AB34" s="206">
        <v>0</v>
      </c>
      <c r="AC34" s="206">
        <v>11.1</v>
      </c>
      <c r="AD34" s="206">
        <v>0</v>
      </c>
      <c r="AE34" s="206">
        <v>0</v>
      </c>
      <c r="AF34" s="206">
        <v>0</v>
      </c>
      <c r="AG34" s="206">
        <v>0</v>
      </c>
      <c r="AH34" s="206">
        <v>35.35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1.33</v>
      </c>
      <c r="E35" s="206">
        <v>0</v>
      </c>
      <c r="F35" s="206">
        <v>0</v>
      </c>
      <c r="G35" s="206">
        <v>0</v>
      </c>
      <c r="H35" s="206">
        <v>0</v>
      </c>
      <c r="I35" s="206">
        <v>9.32</v>
      </c>
      <c r="J35" s="206">
        <v>1.39</v>
      </c>
      <c r="K35" s="206">
        <v>6.3</v>
      </c>
      <c r="L35" s="206">
        <v>2.4900000000000002</v>
      </c>
      <c r="M35" s="206">
        <v>0</v>
      </c>
      <c r="N35" s="206">
        <v>1.1499999999999999</v>
      </c>
      <c r="O35" s="206">
        <v>1.92</v>
      </c>
      <c r="P35" s="206">
        <v>2.61</v>
      </c>
      <c r="Q35" s="206">
        <v>0.21</v>
      </c>
      <c r="R35" s="206">
        <v>1.1499999999999999</v>
      </c>
      <c r="S35" s="206">
        <v>0.26</v>
      </c>
      <c r="T35" s="206">
        <v>1.41</v>
      </c>
      <c r="U35" s="206">
        <v>10.54</v>
      </c>
      <c r="V35" s="206">
        <v>2.2200000000000002</v>
      </c>
      <c r="W35" s="206">
        <v>0.44</v>
      </c>
      <c r="X35" s="206">
        <v>0.96</v>
      </c>
      <c r="Y35" s="206">
        <v>0</v>
      </c>
      <c r="Z35" s="206">
        <v>2.7</v>
      </c>
      <c r="AA35" s="206">
        <v>0.88</v>
      </c>
      <c r="AB35" s="206">
        <v>0</v>
      </c>
      <c r="AC35" s="206">
        <v>11.1</v>
      </c>
      <c r="AD35" s="206">
        <v>0</v>
      </c>
      <c r="AE35" s="206">
        <v>0</v>
      </c>
      <c r="AF35" s="206">
        <v>0</v>
      </c>
      <c r="AG35" s="206">
        <v>0</v>
      </c>
      <c r="AH35" s="206">
        <v>35.35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1.33</v>
      </c>
      <c r="E36" s="206">
        <v>0</v>
      </c>
      <c r="F36" s="206">
        <v>0</v>
      </c>
      <c r="G36" s="206">
        <v>0</v>
      </c>
      <c r="H36" s="206">
        <v>0</v>
      </c>
      <c r="I36" s="206">
        <v>9.32</v>
      </c>
      <c r="J36" s="206">
        <v>1.39</v>
      </c>
      <c r="K36" s="206">
        <v>6.3</v>
      </c>
      <c r="L36" s="206">
        <v>2.4900000000000002</v>
      </c>
      <c r="M36" s="206">
        <v>0</v>
      </c>
      <c r="N36" s="206">
        <v>1.1499999999999999</v>
      </c>
      <c r="O36" s="206">
        <v>1.92</v>
      </c>
      <c r="P36" s="206">
        <v>2.61</v>
      </c>
      <c r="Q36" s="206">
        <v>0.21</v>
      </c>
      <c r="R36" s="206">
        <v>1.1499999999999999</v>
      </c>
      <c r="S36" s="206">
        <v>0.26</v>
      </c>
      <c r="T36" s="206">
        <v>1.41</v>
      </c>
      <c r="U36" s="206">
        <v>10.54</v>
      </c>
      <c r="V36" s="206">
        <v>2.2200000000000002</v>
      </c>
      <c r="W36" s="206">
        <v>0.44</v>
      </c>
      <c r="X36" s="206">
        <v>0.96</v>
      </c>
      <c r="Y36" s="206">
        <v>0</v>
      </c>
      <c r="Z36" s="206">
        <v>2.7</v>
      </c>
      <c r="AA36" s="206">
        <v>0.88</v>
      </c>
      <c r="AB36" s="206">
        <v>0</v>
      </c>
      <c r="AC36" s="206">
        <v>11.1</v>
      </c>
      <c r="AD36" s="206">
        <v>0</v>
      </c>
      <c r="AE36" s="206">
        <v>0</v>
      </c>
      <c r="AF36" s="206">
        <v>0</v>
      </c>
      <c r="AG36" s="206">
        <v>0</v>
      </c>
      <c r="AH36" s="206">
        <v>35.35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1.33</v>
      </c>
      <c r="E37" s="206">
        <v>0</v>
      </c>
      <c r="F37" s="206">
        <v>0</v>
      </c>
      <c r="G37" s="206">
        <v>0</v>
      </c>
      <c r="H37" s="206">
        <v>0</v>
      </c>
      <c r="I37" s="206">
        <v>9.32</v>
      </c>
      <c r="J37" s="206">
        <v>1.39</v>
      </c>
      <c r="K37" s="206">
        <v>6.3</v>
      </c>
      <c r="L37" s="206">
        <v>1.22</v>
      </c>
      <c r="M37" s="206">
        <v>0</v>
      </c>
      <c r="N37" s="206">
        <v>1.1499999999999999</v>
      </c>
      <c r="O37" s="206">
        <v>1.92</v>
      </c>
      <c r="P37" s="206">
        <v>2.61</v>
      </c>
      <c r="Q37" s="206">
        <v>0.21</v>
      </c>
      <c r="R37" s="206">
        <v>1.1499999999999999</v>
      </c>
      <c r="S37" s="206">
        <v>0.26</v>
      </c>
      <c r="T37" s="206">
        <v>1.41</v>
      </c>
      <c r="U37" s="206">
        <v>10.54</v>
      </c>
      <c r="V37" s="206">
        <v>2.3199999999999998</v>
      </c>
      <c r="W37" s="206">
        <v>0.44</v>
      </c>
      <c r="X37" s="206">
        <v>0.96</v>
      </c>
      <c r="Y37" s="206">
        <v>0</v>
      </c>
      <c r="Z37" s="206">
        <v>2.7</v>
      </c>
      <c r="AA37" s="206">
        <v>0.88</v>
      </c>
      <c r="AB37" s="206">
        <v>0</v>
      </c>
      <c r="AC37" s="206">
        <v>11.1</v>
      </c>
      <c r="AD37" s="206">
        <v>0</v>
      </c>
      <c r="AE37" s="206">
        <v>0</v>
      </c>
      <c r="AF37" s="206">
        <v>0</v>
      </c>
      <c r="AG37" s="206">
        <v>0</v>
      </c>
      <c r="AH37" s="206">
        <v>35.35</v>
      </c>
      <c r="AI37" s="206">
        <v>0</v>
      </c>
      <c r="AJ37" s="206">
        <v>0</v>
      </c>
      <c r="AK37" s="206">
        <v>12.6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1.33</v>
      </c>
      <c r="E38" s="206">
        <v>0</v>
      </c>
      <c r="F38" s="206">
        <v>0</v>
      </c>
      <c r="G38" s="206">
        <v>0</v>
      </c>
      <c r="H38" s="206">
        <v>0</v>
      </c>
      <c r="I38" s="206">
        <v>9.32</v>
      </c>
      <c r="J38" s="206">
        <v>1.39</v>
      </c>
      <c r="K38" s="206">
        <v>6.3</v>
      </c>
      <c r="L38" s="206">
        <v>1.22</v>
      </c>
      <c r="M38" s="206">
        <v>0</v>
      </c>
      <c r="N38" s="206">
        <v>1.1499999999999999</v>
      </c>
      <c r="O38" s="206">
        <v>1.92</v>
      </c>
      <c r="P38" s="206">
        <v>2.61</v>
      </c>
      <c r="Q38" s="206">
        <v>0.21</v>
      </c>
      <c r="R38" s="206">
        <v>1.1499999999999999</v>
      </c>
      <c r="S38" s="206">
        <v>0.26</v>
      </c>
      <c r="T38" s="206">
        <v>1.41</v>
      </c>
      <c r="U38" s="206">
        <v>10.54</v>
      </c>
      <c r="V38" s="206">
        <v>2.3199999999999998</v>
      </c>
      <c r="W38" s="206">
        <v>0.44</v>
      </c>
      <c r="X38" s="206">
        <v>0.96</v>
      </c>
      <c r="Y38" s="206">
        <v>0</v>
      </c>
      <c r="Z38" s="206">
        <v>2.7</v>
      </c>
      <c r="AA38" s="206">
        <v>0.88</v>
      </c>
      <c r="AB38" s="206">
        <v>0</v>
      </c>
      <c r="AC38" s="206">
        <v>11.1</v>
      </c>
      <c r="AD38" s="206">
        <v>0</v>
      </c>
      <c r="AE38" s="206">
        <v>0</v>
      </c>
      <c r="AF38" s="206">
        <v>0</v>
      </c>
      <c r="AG38" s="206">
        <v>0</v>
      </c>
      <c r="AH38" s="206">
        <v>35.35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1.33</v>
      </c>
      <c r="E39" s="206">
        <v>0</v>
      </c>
      <c r="F39" s="206">
        <v>0</v>
      </c>
      <c r="G39" s="206">
        <v>0</v>
      </c>
      <c r="H39" s="206">
        <v>0</v>
      </c>
      <c r="I39" s="206">
        <v>9.32</v>
      </c>
      <c r="J39" s="206">
        <v>1.39</v>
      </c>
      <c r="K39" s="206">
        <v>6.3</v>
      </c>
      <c r="L39" s="206">
        <v>1.22</v>
      </c>
      <c r="M39" s="206">
        <v>0</v>
      </c>
      <c r="N39" s="206">
        <v>1.1499999999999999</v>
      </c>
      <c r="O39" s="206">
        <v>1.92</v>
      </c>
      <c r="P39" s="206">
        <v>2.61</v>
      </c>
      <c r="Q39" s="206">
        <v>0.21</v>
      </c>
      <c r="R39" s="206">
        <v>1.1499999999999999</v>
      </c>
      <c r="S39" s="206">
        <v>0.26</v>
      </c>
      <c r="T39" s="206">
        <v>1.41</v>
      </c>
      <c r="U39" s="206">
        <v>10.54</v>
      </c>
      <c r="V39" s="206">
        <v>2.27</v>
      </c>
      <c r="W39" s="206">
        <v>0.44</v>
      </c>
      <c r="X39" s="206">
        <v>0.96</v>
      </c>
      <c r="Y39" s="206">
        <v>0</v>
      </c>
      <c r="Z39" s="206">
        <v>2.7</v>
      </c>
      <c r="AA39" s="206">
        <v>0.88</v>
      </c>
      <c r="AB39" s="206">
        <v>0</v>
      </c>
      <c r="AC39" s="206">
        <v>11.1</v>
      </c>
      <c r="AD39" s="206">
        <v>0</v>
      </c>
      <c r="AE39" s="206">
        <v>0</v>
      </c>
      <c r="AF39" s="206">
        <v>0</v>
      </c>
      <c r="AG39" s="206">
        <v>0</v>
      </c>
      <c r="AH39" s="206">
        <v>35.35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1.33</v>
      </c>
      <c r="E40" s="206">
        <v>0</v>
      </c>
      <c r="F40" s="206">
        <v>0</v>
      </c>
      <c r="G40" s="206">
        <v>0</v>
      </c>
      <c r="H40" s="206">
        <v>0</v>
      </c>
      <c r="I40" s="206">
        <v>9.32</v>
      </c>
      <c r="J40" s="206">
        <v>1.39</v>
      </c>
      <c r="K40" s="206">
        <v>6.3</v>
      </c>
      <c r="L40" s="206">
        <v>1.22</v>
      </c>
      <c r="M40" s="206">
        <v>0</v>
      </c>
      <c r="N40" s="206">
        <v>1.1499999999999999</v>
      </c>
      <c r="O40" s="206">
        <v>1.92</v>
      </c>
      <c r="P40" s="206">
        <v>2.61</v>
      </c>
      <c r="Q40" s="206">
        <v>0.21</v>
      </c>
      <c r="R40" s="206">
        <v>1.1499999999999999</v>
      </c>
      <c r="S40" s="206">
        <v>0.26</v>
      </c>
      <c r="T40" s="206">
        <v>1.41</v>
      </c>
      <c r="U40" s="206">
        <v>10.54</v>
      </c>
      <c r="V40" s="206">
        <v>2.27</v>
      </c>
      <c r="W40" s="206">
        <v>0.44</v>
      </c>
      <c r="X40" s="206">
        <v>0.96</v>
      </c>
      <c r="Y40" s="206">
        <v>0</v>
      </c>
      <c r="Z40" s="206">
        <v>2.7</v>
      </c>
      <c r="AA40" s="206">
        <v>0.88</v>
      </c>
      <c r="AB40" s="206">
        <v>0</v>
      </c>
      <c r="AC40" s="206">
        <v>11.1</v>
      </c>
      <c r="AD40" s="206">
        <v>0</v>
      </c>
      <c r="AE40" s="206">
        <v>0</v>
      </c>
      <c r="AF40" s="206">
        <v>0</v>
      </c>
      <c r="AG40" s="206">
        <v>0</v>
      </c>
      <c r="AH40" s="206">
        <v>35.35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9.32</v>
      </c>
      <c r="J41" s="206">
        <v>1.39</v>
      </c>
      <c r="K41" s="206">
        <v>6.3</v>
      </c>
      <c r="L41" s="206">
        <v>1.22</v>
      </c>
      <c r="M41" s="206">
        <v>0</v>
      </c>
      <c r="N41" s="206">
        <v>1.1499999999999999</v>
      </c>
      <c r="O41" s="206">
        <v>1.92</v>
      </c>
      <c r="P41" s="206">
        <v>2.61</v>
      </c>
      <c r="Q41" s="206">
        <v>0.21</v>
      </c>
      <c r="R41" s="206">
        <v>1.1499999999999999</v>
      </c>
      <c r="S41" s="206">
        <v>0.26</v>
      </c>
      <c r="T41" s="206">
        <v>1.41</v>
      </c>
      <c r="U41" s="206">
        <v>10.54</v>
      </c>
      <c r="V41" s="206">
        <v>2.27</v>
      </c>
      <c r="W41" s="206">
        <v>0.44</v>
      </c>
      <c r="X41" s="206">
        <v>0.96</v>
      </c>
      <c r="Y41" s="206">
        <v>0</v>
      </c>
      <c r="Z41" s="206">
        <v>2.7</v>
      </c>
      <c r="AA41" s="206">
        <v>0.88</v>
      </c>
      <c r="AB41" s="206">
        <v>0</v>
      </c>
      <c r="AC41" s="206">
        <v>11.1</v>
      </c>
      <c r="AD41" s="206">
        <v>0</v>
      </c>
      <c r="AE41" s="206">
        <v>0</v>
      </c>
      <c r="AF41" s="206">
        <v>0</v>
      </c>
      <c r="AG41" s="206">
        <v>0</v>
      </c>
      <c r="AH41" s="206">
        <v>35.35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9.32</v>
      </c>
      <c r="J42" s="206">
        <v>1.39</v>
      </c>
      <c r="K42" s="206">
        <v>6.3</v>
      </c>
      <c r="L42" s="206">
        <v>1.22</v>
      </c>
      <c r="M42" s="206">
        <v>0</v>
      </c>
      <c r="N42" s="206">
        <v>1.1499999999999999</v>
      </c>
      <c r="O42" s="206">
        <v>1.92</v>
      </c>
      <c r="P42" s="206">
        <v>2.61</v>
      </c>
      <c r="Q42" s="206">
        <v>0.21</v>
      </c>
      <c r="R42" s="206">
        <v>1.1499999999999999</v>
      </c>
      <c r="S42" s="206">
        <v>0.26</v>
      </c>
      <c r="T42" s="206">
        <v>1.41</v>
      </c>
      <c r="U42" s="206">
        <v>10.54</v>
      </c>
      <c r="V42" s="206">
        <v>2.27</v>
      </c>
      <c r="W42" s="206">
        <v>0.44</v>
      </c>
      <c r="X42" s="206">
        <v>0.96</v>
      </c>
      <c r="Y42" s="206">
        <v>0</v>
      </c>
      <c r="Z42" s="206">
        <v>2.7</v>
      </c>
      <c r="AA42" s="206">
        <v>0.88</v>
      </c>
      <c r="AB42" s="206">
        <v>0</v>
      </c>
      <c r="AC42" s="206">
        <v>11.1</v>
      </c>
      <c r="AD42" s="206">
        <v>0</v>
      </c>
      <c r="AE42" s="206">
        <v>0</v>
      </c>
      <c r="AF42" s="206">
        <v>0</v>
      </c>
      <c r="AG42" s="206">
        <v>0</v>
      </c>
      <c r="AH42" s="206">
        <v>35.35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21.57</v>
      </c>
      <c r="J43" s="206">
        <v>0.42</v>
      </c>
      <c r="K43" s="206">
        <v>6.3</v>
      </c>
      <c r="L43" s="206">
        <v>1.22</v>
      </c>
      <c r="M43" s="206">
        <v>0</v>
      </c>
      <c r="N43" s="206">
        <v>1.1499999999999999</v>
      </c>
      <c r="O43" s="206">
        <v>1.92</v>
      </c>
      <c r="P43" s="206">
        <v>2.61</v>
      </c>
      <c r="Q43" s="206">
        <v>0.21</v>
      </c>
      <c r="R43" s="206">
        <v>1.1499999999999999</v>
      </c>
      <c r="S43" s="206">
        <v>0.26</v>
      </c>
      <c r="T43" s="206">
        <v>1.41</v>
      </c>
      <c r="U43" s="206">
        <v>10.54</v>
      </c>
      <c r="V43" s="206">
        <v>2.27</v>
      </c>
      <c r="W43" s="206">
        <v>0.44</v>
      </c>
      <c r="X43" s="206">
        <v>0.96</v>
      </c>
      <c r="Y43" s="206">
        <v>0</v>
      </c>
      <c r="Z43" s="206">
        <v>2.7</v>
      </c>
      <c r="AA43" s="206">
        <v>0.88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35.35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21.57</v>
      </c>
      <c r="J44" s="206">
        <v>0.42</v>
      </c>
      <c r="K44" s="206">
        <v>6.3</v>
      </c>
      <c r="L44" s="206">
        <v>1.22</v>
      </c>
      <c r="M44" s="206">
        <v>0</v>
      </c>
      <c r="N44" s="206">
        <v>1.1499999999999999</v>
      </c>
      <c r="O44" s="206">
        <v>1.92</v>
      </c>
      <c r="P44" s="206">
        <v>2.61</v>
      </c>
      <c r="Q44" s="206">
        <v>0.21</v>
      </c>
      <c r="R44" s="206">
        <v>1.1499999999999999</v>
      </c>
      <c r="S44" s="206">
        <v>0.26</v>
      </c>
      <c r="T44" s="206">
        <v>1.41</v>
      </c>
      <c r="U44" s="206">
        <v>10.54</v>
      </c>
      <c r="V44" s="206">
        <v>2.27</v>
      </c>
      <c r="W44" s="206">
        <v>0.44</v>
      </c>
      <c r="X44" s="206">
        <v>0.96</v>
      </c>
      <c r="Y44" s="206">
        <v>0</v>
      </c>
      <c r="Z44" s="206">
        <v>2.7</v>
      </c>
      <c r="AA44" s="206">
        <v>0.88</v>
      </c>
      <c r="AB44" s="206">
        <v>0</v>
      </c>
      <c r="AC44" s="206">
        <v>-0.59</v>
      </c>
      <c r="AD44" s="206">
        <v>0</v>
      </c>
      <c r="AE44" s="206">
        <v>0</v>
      </c>
      <c r="AF44" s="206">
        <v>0</v>
      </c>
      <c r="AG44" s="206">
        <v>0</v>
      </c>
      <c r="AH44" s="206">
        <v>35.35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21.57</v>
      </c>
      <c r="J45" s="206">
        <v>0.42</v>
      </c>
      <c r="K45" s="206">
        <v>6.3</v>
      </c>
      <c r="L45" s="206">
        <v>1.22</v>
      </c>
      <c r="M45" s="206">
        <v>0</v>
      </c>
      <c r="N45" s="206">
        <v>1.1499999999999999</v>
      </c>
      <c r="O45" s="206">
        <v>1.92</v>
      </c>
      <c r="P45" s="206">
        <v>2.61</v>
      </c>
      <c r="Q45" s="206">
        <v>0.21</v>
      </c>
      <c r="R45" s="206">
        <v>1.1499999999999999</v>
      </c>
      <c r="S45" s="206">
        <v>0.26</v>
      </c>
      <c r="T45" s="206">
        <v>1.41</v>
      </c>
      <c r="U45" s="206">
        <v>10.54</v>
      </c>
      <c r="V45" s="206">
        <v>2.27</v>
      </c>
      <c r="W45" s="206">
        <v>0.44</v>
      </c>
      <c r="X45" s="206">
        <v>0.96</v>
      </c>
      <c r="Y45" s="206">
        <v>0</v>
      </c>
      <c r="Z45" s="206">
        <v>2.7</v>
      </c>
      <c r="AA45" s="206">
        <v>0.88</v>
      </c>
      <c r="AB45" s="206">
        <v>0</v>
      </c>
      <c r="AC45" s="206">
        <v>-0.59</v>
      </c>
      <c r="AD45" s="206">
        <v>0</v>
      </c>
      <c r="AE45" s="206">
        <v>0</v>
      </c>
      <c r="AF45" s="206">
        <v>0</v>
      </c>
      <c r="AG45" s="206">
        <v>0</v>
      </c>
      <c r="AH45" s="206">
        <v>35.35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21.57</v>
      </c>
      <c r="J46" s="206">
        <v>0.42</v>
      </c>
      <c r="K46" s="206">
        <v>6.3</v>
      </c>
      <c r="L46" s="206">
        <v>1.22</v>
      </c>
      <c r="M46" s="206">
        <v>0</v>
      </c>
      <c r="N46" s="206">
        <v>1.1499999999999999</v>
      </c>
      <c r="O46" s="206">
        <v>1.92</v>
      </c>
      <c r="P46" s="206">
        <v>2.61</v>
      </c>
      <c r="Q46" s="206">
        <v>0.21</v>
      </c>
      <c r="R46" s="206">
        <v>1.1499999999999999</v>
      </c>
      <c r="S46" s="206">
        <v>0.26</v>
      </c>
      <c r="T46" s="206">
        <v>1.41</v>
      </c>
      <c r="U46" s="206">
        <v>10.54</v>
      </c>
      <c r="V46" s="206">
        <v>2.27</v>
      </c>
      <c r="W46" s="206">
        <v>0.44</v>
      </c>
      <c r="X46" s="206">
        <v>0.96</v>
      </c>
      <c r="Y46" s="206">
        <v>0</v>
      </c>
      <c r="Z46" s="206">
        <v>2.7</v>
      </c>
      <c r="AA46" s="206">
        <v>0.88</v>
      </c>
      <c r="AB46" s="206">
        <v>0</v>
      </c>
      <c r="AC46" s="206">
        <v>-0.59</v>
      </c>
      <c r="AD46" s="206">
        <v>0</v>
      </c>
      <c r="AE46" s="206">
        <v>0</v>
      </c>
      <c r="AF46" s="206">
        <v>0</v>
      </c>
      <c r="AG46" s="206">
        <v>0</v>
      </c>
      <c r="AH46" s="206">
        <v>35.35</v>
      </c>
      <c r="AI46" s="206">
        <v>0</v>
      </c>
      <c r="AJ46" s="206">
        <v>0</v>
      </c>
      <c r="AK46" s="206">
        <v>10.039999999999999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21.57</v>
      </c>
      <c r="J47" s="206">
        <v>0.42</v>
      </c>
      <c r="K47" s="206">
        <v>6.3</v>
      </c>
      <c r="L47" s="206">
        <v>2.2200000000000002</v>
      </c>
      <c r="M47" s="206">
        <v>0</v>
      </c>
      <c r="N47" s="206">
        <v>1.1499999999999999</v>
      </c>
      <c r="O47" s="206">
        <v>1.92</v>
      </c>
      <c r="P47" s="206">
        <v>2.61</v>
      </c>
      <c r="Q47" s="206">
        <v>0.21</v>
      </c>
      <c r="R47" s="206">
        <v>1.1499999999999999</v>
      </c>
      <c r="S47" s="206">
        <v>0.26</v>
      </c>
      <c r="T47" s="206">
        <v>1.41</v>
      </c>
      <c r="U47" s="206">
        <v>10.54</v>
      </c>
      <c r="V47" s="206">
        <v>2.2400000000000002</v>
      </c>
      <c r="W47" s="206">
        <v>0.44</v>
      </c>
      <c r="X47" s="206">
        <v>0.96</v>
      </c>
      <c r="Y47" s="206">
        <v>0</v>
      </c>
      <c r="Z47" s="206">
        <v>2.7</v>
      </c>
      <c r="AA47" s="206">
        <v>0.88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35.35</v>
      </c>
      <c r="AI47" s="206">
        <v>0</v>
      </c>
      <c r="AJ47" s="206">
        <v>0</v>
      </c>
      <c r="AK47" s="206">
        <v>10.039999999999999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21.57</v>
      </c>
      <c r="J48" s="206">
        <v>0.42</v>
      </c>
      <c r="K48" s="206">
        <v>6.3</v>
      </c>
      <c r="L48" s="206">
        <v>2.2200000000000002</v>
      </c>
      <c r="M48" s="206">
        <v>0</v>
      </c>
      <c r="N48" s="206">
        <v>1.1499999999999999</v>
      </c>
      <c r="O48" s="206">
        <v>1.92</v>
      </c>
      <c r="P48" s="206">
        <v>2.61</v>
      </c>
      <c r="Q48" s="206">
        <v>0.21</v>
      </c>
      <c r="R48" s="206">
        <v>1.1499999999999999</v>
      </c>
      <c r="S48" s="206">
        <v>0.26</v>
      </c>
      <c r="T48" s="206">
        <v>1.41</v>
      </c>
      <c r="U48" s="206">
        <v>10.54</v>
      </c>
      <c r="V48" s="206">
        <v>2.2400000000000002</v>
      </c>
      <c r="W48" s="206">
        <v>0.44</v>
      </c>
      <c r="X48" s="206">
        <v>0.96</v>
      </c>
      <c r="Y48" s="206">
        <v>0</v>
      </c>
      <c r="Z48" s="206">
        <v>2.7</v>
      </c>
      <c r="AA48" s="206">
        <v>0.88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35.35</v>
      </c>
      <c r="AI48" s="206">
        <v>0</v>
      </c>
      <c r="AJ48" s="206">
        <v>0</v>
      </c>
      <c r="AK48" s="206">
        <v>10.039999999999999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21.57</v>
      </c>
      <c r="J49" s="206">
        <v>0.42</v>
      </c>
      <c r="K49" s="206">
        <v>1.4</v>
      </c>
      <c r="L49" s="206">
        <v>2.2200000000000002</v>
      </c>
      <c r="M49" s="206">
        <v>0</v>
      </c>
      <c r="N49" s="206">
        <v>1.1499999999999999</v>
      </c>
      <c r="O49" s="206">
        <v>1.92</v>
      </c>
      <c r="P49" s="206">
        <v>2.61</v>
      </c>
      <c r="Q49" s="206">
        <v>0.21</v>
      </c>
      <c r="R49" s="206">
        <v>1.1499999999999999</v>
      </c>
      <c r="S49" s="206">
        <v>0.26</v>
      </c>
      <c r="T49" s="206">
        <v>1.41</v>
      </c>
      <c r="U49" s="206">
        <v>10.09</v>
      </c>
      <c r="V49" s="206">
        <v>2.2400000000000002</v>
      </c>
      <c r="W49" s="206">
        <v>0.44</v>
      </c>
      <c r="X49" s="206">
        <v>0.96</v>
      </c>
      <c r="Y49" s="206">
        <v>0</v>
      </c>
      <c r="Z49" s="206">
        <v>2.7</v>
      </c>
      <c r="AA49" s="206">
        <v>0.88</v>
      </c>
      <c r="AB49" s="206">
        <v>0</v>
      </c>
      <c r="AC49" s="206">
        <v>0.93</v>
      </c>
      <c r="AD49" s="206">
        <v>0</v>
      </c>
      <c r="AE49" s="206">
        <v>0</v>
      </c>
      <c r="AF49" s="206">
        <v>0</v>
      </c>
      <c r="AG49" s="206">
        <v>0</v>
      </c>
      <c r="AH49" s="206">
        <v>35.35</v>
      </c>
      <c r="AI49" s="206">
        <v>0</v>
      </c>
      <c r="AJ49" s="206">
        <v>0</v>
      </c>
      <c r="AK49" s="206">
        <v>10.039999999999999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21.57</v>
      </c>
      <c r="J50" s="206">
        <v>0.42</v>
      </c>
      <c r="K50" s="206">
        <v>6.31</v>
      </c>
      <c r="L50" s="206">
        <v>46.6</v>
      </c>
      <c r="M50" s="206">
        <v>0</v>
      </c>
      <c r="N50" s="206">
        <v>1.1499999999999999</v>
      </c>
      <c r="O50" s="206">
        <v>1.92</v>
      </c>
      <c r="P50" s="206">
        <v>2.61</v>
      </c>
      <c r="Q50" s="206">
        <v>4.58</v>
      </c>
      <c r="R50" s="206">
        <v>1.1499999999999999</v>
      </c>
      <c r="S50" s="206">
        <v>3.82</v>
      </c>
      <c r="T50" s="206">
        <v>1.41</v>
      </c>
      <c r="U50" s="206">
        <v>10.09</v>
      </c>
      <c r="V50" s="206">
        <v>2.2400000000000002</v>
      </c>
      <c r="W50" s="206">
        <v>0.44</v>
      </c>
      <c r="X50" s="206">
        <v>0.96</v>
      </c>
      <c r="Y50" s="206">
        <v>0</v>
      </c>
      <c r="Z50" s="206">
        <v>2.7</v>
      </c>
      <c r="AA50" s="206">
        <v>0.88</v>
      </c>
      <c r="AB50" s="206">
        <v>0</v>
      </c>
      <c r="AC50" s="206">
        <v>0.93</v>
      </c>
      <c r="AD50" s="206">
        <v>0</v>
      </c>
      <c r="AE50" s="206">
        <v>0</v>
      </c>
      <c r="AF50" s="206">
        <v>0</v>
      </c>
      <c r="AG50" s="206">
        <v>0</v>
      </c>
      <c r="AH50" s="206">
        <v>35.35</v>
      </c>
      <c r="AI50" s="206">
        <v>0</v>
      </c>
      <c r="AJ50" s="206">
        <v>0</v>
      </c>
      <c r="AK50" s="206">
        <v>10.039999999999999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21.57</v>
      </c>
      <c r="J51" s="206">
        <v>0.42</v>
      </c>
      <c r="K51" s="206">
        <v>6.3</v>
      </c>
      <c r="L51" s="206">
        <v>46.6</v>
      </c>
      <c r="M51" s="206">
        <v>0</v>
      </c>
      <c r="N51" s="206">
        <v>1.1499999999999999</v>
      </c>
      <c r="O51" s="206">
        <v>1.92</v>
      </c>
      <c r="P51" s="206">
        <v>1.5</v>
      </c>
      <c r="Q51" s="206">
        <v>4.58</v>
      </c>
      <c r="R51" s="206">
        <v>1.1499999999999999</v>
      </c>
      <c r="S51" s="206">
        <v>3.7</v>
      </c>
      <c r="T51" s="206">
        <v>1.41</v>
      </c>
      <c r="U51" s="206">
        <v>10.09</v>
      </c>
      <c r="V51" s="206">
        <v>2.2400000000000002</v>
      </c>
      <c r="W51" s="206">
        <v>0.44</v>
      </c>
      <c r="X51" s="206">
        <v>0.87</v>
      </c>
      <c r="Y51" s="206">
        <v>0</v>
      </c>
      <c r="Z51" s="206">
        <v>2.7</v>
      </c>
      <c r="AA51" s="206">
        <v>0.88</v>
      </c>
      <c r="AB51" s="206">
        <v>0</v>
      </c>
      <c r="AC51" s="206">
        <v>10.97</v>
      </c>
      <c r="AD51" s="206">
        <v>0</v>
      </c>
      <c r="AE51" s="206">
        <v>0</v>
      </c>
      <c r="AF51" s="206">
        <v>0</v>
      </c>
      <c r="AG51" s="206">
        <v>0</v>
      </c>
      <c r="AH51" s="206">
        <v>35.35</v>
      </c>
      <c r="AI51" s="206">
        <v>0</v>
      </c>
      <c r="AJ51" s="206">
        <v>0</v>
      </c>
      <c r="AK51" s="206">
        <v>10.039999999999999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21.57</v>
      </c>
      <c r="J52" s="206">
        <v>0.42</v>
      </c>
      <c r="K52" s="206">
        <v>88.1</v>
      </c>
      <c r="L52" s="206">
        <v>46.6</v>
      </c>
      <c r="M52" s="206">
        <v>0</v>
      </c>
      <c r="N52" s="206">
        <v>1.1499999999999999</v>
      </c>
      <c r="O52" s="206">
        <v>1.92</v>
      </c>
      <c r="P52" s="206">
        <v>0.38</v>
      </c>
      <c r="Q52" s="206">
        <v>4.58</v>
      </c>
      <c r="R52" s="206">
        <v>1.1499999999999999</v>
      </c>
      <c r="S52" s="206">
        <v>3.82</v>
      </c>
      <c r="T52" s="206">
        <v>1.41</v>
      </c>
      <c r="U52" s="206">
        <v>10.09</v>
      </c>
      <c r="V52" s="206">
        <v>2.2400000000000002</v>
      </c>
      <c r="W52" s="206">
        <v>0.44</v>
      </c>
      <c r="X52" s="206">
        <v>0.76</v>
      </c>
      <c r="Y52" s="206">
        <v>0</v>
      </c>
      <c r="Z52" s="206">
        <v>2.7</v>
      </c>
      <c r="AA52" s="206">
        <v>0.88</v>
      </c>
      <c r="AB52" s="206">
        <v>0</v>
      </c>
      <c r="AC52" s="206">
        <v>10.97</v>
      </c>
      <c r="AD52" s="206">
        <v>0</v>
      </c>
      <c r="AE52" s="206">
        <v>0</v>
      </c>
      <c r="AF52" s="206">
        <v>0</v>
      </c>
      <c r="AG52" s="206">
        <v>0</v>
      </c>
      <c r="AH52" s="206">
        <v>35.35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21.57</v>
      </c>
      <c r="J53" s="206">
        <v>0.42</v>
      </c>
      <c r="K53" s="206">
        <v>29.01</v>
      </c>
      <c r="L53" s="206">
        <v>5.64</v>
      </c>
      <c r="M53" s="206">
        <v>0</v>
      </c>
      <c r="N53" s="206">
        <v>1.1499999999999999</v>
      </c>
      <c r="O53" s="206">
        <v>1.92</v>
      </c>
      <c r="P53" s="206">
        <v>2.48</v>
      </c>
      <c r="Q53" s="206">
        <v>0.21</v>
      </c>
      <c r="R53" s="206">
        <v>1.1499999999999999</v>
      </c>
      <c r="S53" s="206">
        <v>0.25</v>
      </c>
      <c r="T53" s="206">
        <v>1.41</v>
      </c>
      <c r="U53" s="206">
        <v>10.09</v>
      </c>
      <c r="V53" s="206">
        <v>2.2400000000000002</v>
      </c>
      <c r="W53" s="206">
        <v>0.44</v>
      </c>
      <c r="X53" s="206">
        <v>0.76</v>
      </c>
      <c r="Y53" s="206">
        <v>0</v>
      </c>
      <c r="Z53" s="206">
        <v>2.7</v>
      </c>
      <c r="AA53" s="206">
        <v>0.88</v>
      </c>
      <c r="AB53" s="206">
        <v>0</v>
      </c>
      <c r="AC53" s="206">
        <v>10.97</v>
      </c>
      <c r="AD53" s="206">
        <v>0</v>
      </c>
      <c r="AE53" s="206">
        <v>0</v>
      </c>
      <c r="AF53" s="206">
        <v>0</v>
      </c>
      <c r="AG53" s="206">
        <v>0</v>
      </c>
      <c r="AH53" s="206">
        <v>35.35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21.57</v>
      </c>
      <c r="J54" s="206">
        <v>0.42</v>
      </c>
      <c r="K54" s="206">
        <v>11.15</v>
      </c>
      <c r="L54" s="206">
        <v>5.7</v>
      </c>
      <c r="M54" s="206">
        <v>0</v>
      </c>
      <c r="N54" s="206">
        <v>1.1499999999999999</v>
      </c>
      <c r="O54" s="206">
        <v>1.92</v>
      </c>
      <c r="P54" s="206">
        <v>2.48</v>
      </c>
      <c r="Q54" s="206">
        <v>0.21</v>
      </c>
      <c r="R54" s="206">
        <v>1.1499999999999999</v>
      </c>
      <c r="S54" s="206">
        <v>0.25</v>
      </c>
      <c r="T54" s="206">
        <v>1.41</v>
      </c>
      <c r="U54" s="206">
        <v>10.09</v>
      </c>
      <c r="V54" s="206">
        <v>2.2400000000000002</v>
      </c>
      <c r="W54" s="206">
        <v>0.44</v>
      </c>
      <c r="X54" s="206">
        <v>0.76</v>
      </c>
      <c r="Y54" s="206">
        <v>0</v>
      </c>
      <c r="Z54" s="206">
        <v>2.7</v>
      </c>
      <c r="AA54" s="206">
        <v>0.88</v>
      </c>
      <c r="AB54" s="206">
        <v>0</v>
      </c>
      <c r="AC54" s="206">
        <v>10.97</v>
      </c>
      <c r="AD54" s="206">
        <v>0</v>
      </c>
      <c r="AE54" s="206">
        <v>0</v>
      </c>
      <c r="AF54" s="206">
        <v>0</v>
      </c>
      <c r="AG54" s="206">
        <v>0</v>
      </c>
      <c r="AH54" s="206">
        <v>35.35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21.57</v>
      </c>
      <c r="J55" s="206">
        <v>0.42</v>
      </c>
      <c r="K55" s="206">
        <v>11.15</v>
      </c>
      <c r="L55" s="206">
        <v>2.4900000000000002</v>
      </c>
      <c r="M55" s="206">
        <v>0</v>
      </c>
      <c r="N55" s="206">
        <v>1.1499999999999999</v>
      </c>
      <c r="O55" s="206">
        <v>1.92</v>
      </c>
      <c r="P55" s="206">
        <v>2.48</v>
      </c>
      <c r="Q55" s="206">
        <v>0.21</v>
      </c>
      <c r="R55" s="206">
        <v>0.41</v>
      </c>
      <c r="S55" s="206">
        <v>0.25</v>
      </c>
      <c r="T55" s="206">
        <v>1.41</v>
      </c>
      <c r="U55" s="206">
        <v>10.09</v>
      </c>
      <c r="V55" s="206">
        <v>0.62</v>
      </c>
      <c r="W55" s="206">
        <v>0.44</v>
      </c>
      <c r="X55" s="206">
        <v>0</v>
      </c>
      <c r="Y55" s="206">
        <v>0</v>
      </c>
      <c r="Z55" s="206">
        <v>2.7</v>
      </c>
      <c r="AA55" s="206">
        <v>0.88</v>
      </c>
      <c r="AB55" s="206">
        <v>0</v>
      </c>
      <c r="AC55" s="206">
        <v>10.97</v>
      </c>
      <c r="AD55" s="206">
        <v>0</v>
      </c>
      <c r="AE55" s="206">
        <v>0</v>
      </c>
      <c r="AF55" s="206">
        <v>0</v>
      </c>
      <c r="AG55" s="206">
        <v>0</v>
      </c>
      <c r="AH55" s="206">
        <v>35.35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21.57</v>
      </c>
      <c r="J56" s="206">
        <v>0.42</v>
      </c>
      <c r="K56" s="206">
        <v>11.15</v>
      </c>
      <c r="L56" s="206">
        <v>2.4900000000000002</v>
      </c>
      <c r="M56" s="206">
        <v>0</v>
      </c>
      <c r="N56" s="206">
        <v>1.1499999999999999</v>
      </c>
      <c r="O56" s="206">
        <v>1.92</v>
      </c>
      <c r="P56" s="206">
        <v>2.48</v>
      </c>
      <c r="Q56" s="206">
        <v>0.21</v>
      </c>
      <c r="R56" s="206">
        <v>0.41</v>
      </c>
      <c r="S56" s="206">
        <v>0.25</v>
      </c>
      <c r="T56" s="206">
        <v>1.41</v>
      </c>
      <c r="U56" s="206">
        <v>10.09</v>
      </c>
      <c r="V56" s="206">
        <v>0.62</v>
      </c>
      <c r="W56" s="206">
        <v>0.44</v>
      </c>
      <c r="X56" s="206">
        <v>0.95</v>
      </c>
      <c r="Y56" s="206">
        <v>0</v>
      </c>
      <c r="Z56" s="206">
        <v>2.7</v>
      </c>
      <c r="AA56" s="206">
        <v>0.88</v>
      </c>
      <c r="AB56" s="206">
        <v>0</v>
      </c>
      <c r="AC56" s="206">
        <v>10.97</v>
      </c>
      <c r="AD56" s="206">
        <v>0</v>
      </c>
      <c r="AE56" s="206">
        <v>0</v>
      </c>
      <c r="AF56" s="206">
        <v>0</v>
      </c>
      <c r="AG56" s="206">
        <v>0</v>
      </c>
      <c r="AH56" s="206">
        <v>35.35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21.57</v>
      </c>
      <c r="J57" s="206">
        <v>0.42</v>
      </c>
      <c r="K57" s="206">
        <v>11.15</v>
      </c>
      <c r="L57" s="206">
        <v>2.4900000000000002</v>
      </c>
      <c r="M57" s="206">
        <v>0</v>
      </c>
      <c r="N57" s="206">
        <v>1.1499999999999999</v>
      </c>
      <c r="O57" s="206">
        <v>1.92</v>
      </c>
      <c r="P57" s="206">
        <v>2.48</v>
      </c>
      <c r="Q57" s="206">
        <v>0.21</v>
      </c>
      <c r="R57" s="206">
        <v>0.41</v>
      </c>
      <c r="S57" s="206">
        <v>0.25</v>
      </c>
      <c r="T57" s="206">
        <v>1.41</v>
      </c>
      <c r="U57" s="206">
        <v>10.09</v>
      </c>
      <c r="V57" s="206">
        <v>0.51</v>
      </c>
      <c r="W57" s="206">
        <v>0.44</v>
      </c>
      <c r="X57" s="206">
        <v>0</v>
      </c>
      <c r="Y57" s="206">
        <v>0</v>
      </c>
      <c r="Z57" s="206">
        <v>2.7</v>
      </c>
      <c r="AA57" s="206">
        <v>0.88</v>
      </c>
      <c r="AB57" s="206">
        <v>0</v>
      </c>
      <c r="AC57" s="206">
        <v>10.97</v>
      </c>
      <c r="AD57" s="206">
        <v>0</v>
      </c>
      <c r="AE57" s="206">
        <v>0</v>
      </c>
      <c r="AF57" s="206">
        <v>0</v>
      </c>
      <c r="AG57" s="206">
        <v>0</v>
      </c>
      <c r="AH57" s="206">
        <v>35.35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21.57</v>
      </c>
      <c r="J58" s="206">
        <v>0.42</v>
      </c>
      <c r="K58" s="206">
        <v>11.15</v>
      </c>
      <c r="L58" s="206">
        <v>2.4900000000000002</v>
      </c>
      <c r="M58" s="206">
        <v>0</v>
      </c>
      <c r="N58" s="206">
        <v>1.1499999999999999</v>
      </c>
      <c r="O58" s="206">
        <v>1.92</v>
      </c>
      <c r="P58" s="206">
        <v>2.48</v>
      </c>
      <c r="Q58" s="206">
        <v>0.21</v>
      </c>
      <c r="R58" s="206">
        <v>0.41</v>
      </c>
      <c r="S58" s="206">
        <v>0.25</v>
      </c>
      <c r="T58" s="206">
        <v>1.41</v>
      </c>
      <c r="U58" s="206">
        <v>10.09</v>
      </c>
      <c r="V58" s="206">
        <v>0.51</v>
      </c>
      <c r="W58" s="206">
        <v>0.44</v>
      </c>
      <c r="X58" s="206">
        <v>0</v>
      </c>
      <c r="Y58" s="206">
        <v>0</v>
      </c>
      <c r="Z58" s="206">
        <v>2.7</v>
      </c>
      <c r="AA58" s="206">
        <v>0.88</v>
      </c>
      <c r="AB58" s="206">
        <v>0</v>
      </c>
      <c r="AC58" s="206">
        <v>10.97</v>
      </c>
      <c r="AD58" s="206">
        <v>0</v>
      </c>
      <c r="AE58" s="206">
        <v>0</v>
      </c>
      <c r="AF58" s="206">
        <v>0</v>
      </c>
      <c r="AG58" s="206">
        <v>0</v>
      </c>
      <c r="AH58" s="206">
        <v>35.35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21.57</v>
      </c>
      <c r="J59" s="206">
        <v>0.42</v>
      </c>
      <c r="K59" s="206">
        <v>11.15</v>
      </c>
      <c r="L59" s="206">
        <v>2.4900000000000002</v>
      </c>
      <c r="M59" s="206">
        <v>0</v>
      </c>
      <c r="N59" s="206">
        <v>1.1499999999999999</v>
      </c>
      <c r="O59" s="206">
        <v>1.92</v>
      </c>
      <c r="P59" s="206">
        <v>2.48</v>
      </c>
      <c r="Q59" s="206">
        <v>0.21</v>
      </c>
      <c r="R59" s="206">
        <v>0.41</v>
      </c>
      <c r="S59" s="206">
        <v>0.25</v>
      </c>
      <c r="T59" s="206">
        <v>1.41</v>
      </c>
      <c r="U59" s="206">
        <v>10.09</v>
      </c>
      <c r="V59" s="206">
        <v>0.32</v>
      </c>
      <c r="W59" s="206">
        <v>0.44</v>
      </c>
      <c r="X59" s="206">
        <v>0</v>
      </c>
      <c r="Y59" s="206">
        <v>0</v>
      </c>
      <c r="Z59" s="206">
        <v>2.7</v>
      </c>
      <c r="AA59" s="206">
        <v>0.88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35.35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21.57</v>
      </c>
      <c r="J60" s="206">
        <v>0.42</v>
      </c>
      <c r="K60" s="206">
        <v>11.15</v>
      </c>
      <c r="L60" s="206">
        <v>2.4900000000000002</v>
      </c>
      <c r="M60" s="206">
        <v>0</v>
      </c>
      <c r="N60" s="206">
        <v>1.1499999999999999</v>
      </c>
      <c r="O60" s="206">
        <v>1.92</v>
      </c>
      <c r="P60" s="206">
        <v>2.48</v>
      </c>
      <c r="Q60" s="206">
        <v>0.21</v>
      </c>
      <c r="R60" s="206">
        <v>0.41</v>
      </c>
      <c r="S60" s="206">
        <v>0.25</v>
      </c>
      <c r="T60" s="206">
        <v>1.41</v>
      </c>
      <c r="U60" s="206">
        <v>10.09</v>
      </c>
      <c r="V60" s="206">
        <v>0.32</v>
      </c>
      <c r="W60" s="206">
        <v>0.44</v>
      </c>
      <c r="X60" s="206">
        <v>0</v>
      </c>
      <c r="Y60" s="206">
        <v>0</v>
      </c>
      <c r="Z60" s="206">
        <v>2.7</v>
      </c>
      <c r="AA60" s="206">
        <v>0.88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35.35</v>
      </c>
      <c r="AI60" s="206">
        <v>0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21.57</v>
      </c>
      <c r="J61" s="206">
        <v>0.42</v>
      </c>
      <c r="K61" s="206">
        <v>11.15</v>
      </c>
      <c r="L61" s="206">
        <v>2.4900000000000002</v>
      </c>
      <c r="M61" s="206">
        <v>0</v>
      </c>
      <c r="N61" s="206">
        <v>1.1499999999999999</v>
      </c>
      <c r="O61" s="206">
        <v>1.92</v>
      </c>
      <c r="P61" s="206">
        <v>3.23</v>
      </c>
      <c r="Q61" s="206">
        <v>0.21</v>
      </c>
      <c r="R61" s="206">
        <v>0.41</v>
      </c>
      <c r="S61" s="206">
        <v>0.25</v>
      </c>
      <c r="T61" s="206">
        <v>1.41</v>
      </c>
      <c r="U61" s="206">
        <v>10.09</v>
      </c>
      <c r="V61" s="206">
        <v>0.32</v>
      </c>
      <c r="W61" s="206">
        <v>0.44</v>
      </c>
      <c r="X61" s="206">
        <v>0</v>
      </c>
      <c r="Y61" s="206">
        <v>0</v>
      </c>
      <c r="Z61" s="206">
        <v>2.7</v>
      </c>
      <c r="AA61" s="206">
        <v>0.88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35.35</v>
      </c>
      <c r="AI61" s="206">
        <v>0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21.57</v>
      </c>
      <c r="J62" s="206">
        <v>0.42</v>
      </c>
      <c r="K62" s="206">
        <v>11.15</v>
      </c>
      <c r="L62" s="206">
        <v>2.4900000000000002</v>
      </c>
      <c r="M62" s="206">
        <v>0</v>
      </c>
      <c r="N62" s="206">
        <v>1.1499999999999999</v>
      </c>
      <c r="O62" s="206">
        <v>1.92</v>
      </c>
      <c r="P62" s="206">
        <v>3.23</v>
      </c>
      <c r="Q62" s="206">
        <v>0.21</v>
      </c>
      <c r="R62" s="206">
        <v>0.41</v>
      </c>
      <c r="S62" s="206">
        <v>0.25</v>
      </c>
      <c r="T62" s="206">
        <v>1.41</v>
      </c>
      <c r="U62" s="206">
        <v>10.09</v>
      </c>
      <c r="V62" s="206">
        <v>0.32</v>
      </c>
      <c r="W62" s="206">
        <v>0.44</v>
      </c>
      <c r="X62" s="206">
        <v>0</v>
      </c>
      <c r="Y62" s="206">
        <v>0</v>
      </c>
      <c r="Z62" s="206">
        <v>2.7</v>
      </c>
      <c r="AA62" s="206">
        <v>0.88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35.35</v>
      </c>
      <c r="AI62" s="206">
        <v>0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21.57</v>
      </c>
      <c r="J63" s="206">
        <v>0.42</v>
      </c>
      <c r="K63" s="206">
        <v>11.15</v>
      </c>
      <c r="L63" s="206">
        <v>2.4900000000000002</v>
      </c>
      <c r="M63" s="206">
        <v>0</v>
      </c>
      <c r="N63" s="206">
        <v>1.1499999999999999</v>
      </c>
      <c r="O63" s="206">
        <v>1.92</v>
      </c>
      <c r="P63" s="206">
        <v>3.23</v>
      </c>
      <c r="Q63" s="206">
        <v>0.21</v>
      </c>
      <c r="R63" s="206">
        <v>0.41</v>
      </c>
      <c r="S63" s="206">
        <v>0.25</v>
      </c>
      <c r="T63" s="206">
        <v>1.41</v>
      </c>
      <c r="U63" s="206">
        <v>9.75</v>
      </c>
      <c r="V63" s="206">
        <v>0.51</v>
      </c>
      <c r="W63" s="206">
        <v>0.44</v>
      </c>
      <c r="X63" s="206">
        <v>0</v>
      </c>
      <c r="Y63" s="206">
        <v>0</v>
      </c>
      <c r="Z63" s="206">
        <v>2.7</v>
      </c>
      <c r="AA63" s="206">
        <v>0.88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35.35</v>
      </c>
      <c r="AI63" s="206">
        <v>0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21.57</v>
      </c>
      <c r="J64" s="206">
        <v>0.42</v>
      </c>
      <c r="K64" s="206">
        <v>11.15</v>
      </c>
      <c r="L64" s="206">
        <v>2.4900000000000002</v>
      </c>
      <c r="M64" s="206">
        <v>0</v>
      </c>
      <c r="N64" s="206">
        <v>1.1499999999999999</v>
      </c>
      <c r="O64" s="206">
        <v>1.92</v>
      </c>
      <c r="P64" s="206">
        <v>3.23</v>
      </c>
      <c r="Q64" s="206">
        <v>0.21</v>
      </c>
      <c r="R64" s="206">
        <v>0.41</v>
      </c>
      <c r="S64" s="206">
        <v>0.25</v>
      </c>
      <c r="T64" s="206">
        <v>1.41</v>
      </c>
      <c r="U64" s="206">
        <v>9.75</v>
      </c>
      <c r="V64" s="206">
        <v>0.51</v>
      </c>
      <c r="W64" s="206">
        <v>0.44</v>
      </c>
      <c r="X64" s="206">
        <v>0</v>
      </c>
      <c r="Y64" s="206">
        <v>0</v>
      </c>
      <c r="Z64" s="206">
        <v>2.7</v>
      </c>
      <c r="AA64" s="206">
        <v>0.88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35.35</v>
      </c>
      <c r="AI64" s="206">
        <v>0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21.57</v>
      </c>
      <c r="J65" s="206">
        <v>0</v>
      </c>
      <c r="K65" s="206">
        <v>11.15</v>
      </c>
      <c r="L65" s="206">
        <v>2.4900000000000002</v>
      </c>
      <c r="M65" s="206">
        <v>0</v>
      </c>
      <c r="N65" s="206">
        <v>1.1499999999999999</v>
      </c>
      <c r="O65" s="206">
        <v>1.92</v>
      </c>
      <c r="P65" s="206">
        <v>3.23</v>
      </c>
      <c r="Q65" s="206">
        <v>0.21</v>
      </c>
      <c r="R65" s="206">
        <v>0.41</v>
      </c>
      <c r="S65" s="206">
        <v>0.25</v>
      </c>
      <c r="T65" s="206">
        <v>1.41</v>
      </c>
      <c r="U65" s="206">
        <v>9.75</v>
      </c>
      <c r="V65" s="206">
        <v>1.78</v>
      </c>
      <c r="W65" s="206">
        <v>0.44</v>
      </c>
      <c r="X65" s="206">
        <v>0.76</v>
      </c>
      <c r="Y65" s="206">
        <v>0</v>
      </c>
      <c r="Z65" s="206">
        <v>2.7</v>
      </c>
      <c r="AA65" s="206">
        <v>0.88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35.35</v>
      </c>
      <c r="AI65" s="206">
        <v>0</v>
      </c>
      <c r="AJ65" s="206">
        <v>0</v>
      </c>
      <c r="AK65" s="206">
        <v>10.039999999999999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21.57</v>
      </c>
      <c r="J66" s="206">
        <v>0</v>
      </c>
      <c r="K66" s="206">
        <v>11.15</v>
      </c>
      <c r="L66" s="206">
        <v>4.2300000000000004</v>
      </c>
      <c r="M66" s="206">
        <v>0</v>
      </c>
      <c r="N66" s="206">
        <v>1.1499999999999999</v>
      </c>
      <c r="O66" s="206">
        <v>1.92</v>
      </c>
      <c r="P66" s="206">
        <v>3.23</v>
      </c>
      <c r="Q66" s="206">
        <v>0.21</v>
      </c>
      <c r="R66" s="206">
        <v>0.41</v>
      </c>
      <c r="S66" s="206">
        <v>0.25</v>
      </c>
      <c r="T66" s="206">
        <v>1.41</v>
      </c>
      <c r="U66" s="206">
        <v>9.75</v>
      </c>
      <c r="V66" s="206">
        <v>2.3199999999999998</v>
      </c>
      <c r="W66" s="206">
        <v>0.44</v>
      </c>
      <c r="X66" s="206">
        <v>0.76</v>
      </c>
      <c r="Y66" s="206">
        <v>0</v>
      </c>
      <c r="Z66" s="206">
        <v>2.7</v>
      </c>
      <c r="AA66" s="206">
        <v>0.88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35.35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21.57</v>
      </c>
      <c r="J67" s="206">
        <v>0</v>
      </c>
      <c r="K67" s="206">
        <v>11.15</v>
      </c>
      <c r="L67" s="206">
        <v>2.4900000000000002</v>
      </c>
      <c r="M67" s="206">
        <v>0</v>
      </c>
      <c r="N67" s="206">
        <v>1.1499999999999999</v>
      </c>
      <c r="O67" s="206">
        <v>1.92</v>
      </c>
      <c r="P67" s="206">
        <v>3.23</v>
      </c>
      <c r="Q67" s="206">
        <v>0.21</v>
      </c>
      <c r="R67" s="206">
        <v>0.41</v>
      </c>
      <c r="S67" s="206">
        <v>0.25</v>
      </c>
      <c r="T67" s="206">
        <v>1.41</v>
      </c>
      <c r="U67" s="206">
        <v>9.75</v>
      </c>
      <c r="V67" s="206">
        <v>2.3199999999999998</v>
      </c>
      <c r="W67" s="206">
        <v>0.44</v>
      </c>
      <c r="X67" s="206">
        <v>0.76</v>
      </c>
      <c r="Y67" s="206">
        <v>0</v>
      </c>
      <c r="Z67" s="206">
        <v>2.7</v>
      </c>
      <c r="AA67" s="206">
        <v>0.88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35.35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20.18</v>
      </c>
      <c r="J68" s="206">
        <v>0</v>
      </c>
      <c r="K68" s="206">
        <v>11.15</v>
      </c>
      <c r="L68" s="206">
        <v>2.4900000000000002</v>
      </c>
      <c r="M68" s="206">
        <v>0</v>
      </c>
      <c r="N68" s="206">
        <v>1.1499999999999999</v>
      </c>
      <c r="O68" s="206">
        <v>1.92</v>
      </c>
      <c r="P68" s="206">
        <v>3.23</v>
      </c>
      <c r="Q68" s="206">
        <v>0.21</v>
      </c>
      <c r="R68" s="206">
        <v>0.41</v>
      </c>
      <c r="S68" s="206">
        <v>0.25</v>
      </c>
      <c r="T68" s="206">
        <v>1.41</v>
      </c>
      <c r="U68" s="206">
        <v>9.75</v>
      </c>
      <c r="V68" s="206">
        <v>2.3199999999999998</v>
      </c>
      <c r="W68" s="206">
        <v>0.44</v>
      </c>
      <c r="X68" s="206">
        <v>0.76</v>
      </c>
      <c r="Y68" s="206">
        <v>0</v>
      </c>
      <c r="Z68" s="206">
        <v>2.7</v>
      </c>
      <c r="AA68" s="206">
        <v>0.88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35.35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16.559999999999999</v>
      </c>
      <c r="J69" s="206">
        <v>0</v>
      </c>
      <c r="K69" s="206">
        <v>11.15</v>
      </c>
      <c r="L69" s="206">
        <v>2.4900000000000002</v>
      </c>
      <c r="M69" s="206">
        <v>0</v>
      </c>
      <c r="N69" s="206">
        <v>1.1499999999999999</v>
      </c>
      <c r="O69" s="206">
        <v>1.92</v>
      </c>
      <c r="P69" s="206">
        <v>2.85</v>
      </c>
      <c r="Q69" s="206">
        <v>0.21</v>
      </c>
      <c r="R69" s="206">
        <v>0.41</v>
      </c>
      <c r="S69" s="206">
        <v>0.25</v>
      </c>
      <c r="T69" s="206">
        <v>1.41</v>
      </c>
      <c r="U69" s="206">
        <v>9.75</v>
      </c>
      <c r="V69" s="206">
        <v>2.3199999999999998</v>
      </c>
      <c r="W69" s="206">
        <v>0.44</v>
      </c>
      <c r="X69" s="206">
        <v>0.76</v>
      </c>
      <c r="Y69" s="206">
        <v>0</v>
      </c>
      <c r="Z69" s="206">
        <v>2.7</v>
      </c>
      <c r="AA69" s="206">
        <v>0.88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35.35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16.559999999999999</v>
      </c>
      <c r="J70" s="206">
        <v>0</v>
      </c>
      <c r="K70" s="206">
        <v>11.15</v>
      </c>
      <c r="L70" s="206">
        <v>2.4900000000000002</v>
      </c>
      <c r="M70" s="206">
        <v>0</v>
      </c>
      <c r="N70" s="206">
        <v>1.1499999999999999</v>
      </c>
      <c r="O70" s="206">
        <v>1.92</v>
      </c>
      <c r="P70" s="206">
        <v>2.85</v>
      </c>
      <c r="Q70" s="206">
        <v>0.21</v>
      </c>
      <c r="R70" s="206">
        <v>0.41</v>
      </c>
      <c r="S70" s="206">
        <v>0.76</v>
      </c>
      <c r="T70" s="206">
        <v>1.41</v>
      </c>
      <c r="U70" s="206">
        <v>9.75</v>
      </c>
      <c r="V70" s="206">
        <v>2.3199999999999998</v>
      </c>
      <c r="W70" s="206">
        <v>0.44</v>
      </c>
      <c r="X70" s="206">
        <v>0.76</v>
      </c>
      <c r="Y70" s="206">
        <v>0</v>
      </c>
      <c r="Z70" s="206">
        <v>2.7</v>
      </c>
      <c r="AA70" s="206">
        <v>0.88</v>
      </c>
      <c r="AB70" s="206">
        <v>0</v>
      </c>
      <c r="AC70" s="206">
        <v>0.6</v>
      </c>
      <c r="AD70" s="206">
        <v>0</v>
      </c>
      <c r="AE70" s="206">
        <v>0</v>
      </c>
      <c r="AF70" s="206">
        <v>0</v>
      </c>
      <c r="AG70" s="206">
        <v>0</v>
      </c>
      <c r="AH70" s="206">
        <v>35.35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16.559999999999999</v>
      </c>
      <c r="J71" s="206">
        <v>0</v>
      </c>
      <c r="K71" s="206">
        <v>11.15</v>
      </c>
      <c r="L71" s="206">
        <v>2.4900000000000002</v>
      </c>
      <c r="M71" s="206">
        <v>0</v>
      </c>
      <c r="N71" s="206">
        <v>1.1499999999999999</v>
      </c>
      <c r="O71" s="206">
        <v>1.92</v>
      </c>
      <c r="P71" s="206">
        <v>2.85</v>
      </c>
      <c r="Q71" s="206">
        <v>0.21</v>
      </c>
      <c r="R71" s="206">
        <v>0.41</v>
      </c>
      <c r="S71" s="206">
        <v>0.26</v>
      </c>
      <c r="T71" s="206">
        <v>1.41</v>
      </c>
      <c r="U71" s="206">
        <v>9.75</v>
      </c>
      <c r="V71" s="206">
        <v>2.3199999999999998</v>
      </c>
      <c r="W71" s="206">
        <v>0.44</v>
      </c>
      <c r="X71" s="206">
        <v>0.76</v>
      </c>
      <c r="Y71" s="206">
        <v>0</v>
      </c>
      <c r="Z71" s="206">
        <v>2.7</v>
      </c>
      <c r="AA71" s="206">
        <v>0.88</v>
      </c>
      <c r="AB71" s="206">
        <v>0</v>
      </c>
      <c r="AC71" s="206">
        <v>11.1</v>
      </c>
      <c r="AD71" s="206">
        <v>0</v>
      </c>
      <c r="AE71" s="206">
        <v>0</v>
      </c>
      <c r="AF71" s="206">
        <v>0</v>
      </c>
      <c r="AG71" s="206">
        <v>0</v>
      </c>
      <c r="AH71" s="206">
        <v>35.35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16.559999999999999</v>
      </c>
      <c r="J72" s="206">
        <v>0</v>
      </c>
      <c r="K72" s="206">
        <v>11.15</v>
      </c>
      <c r="L72" s="206">
        <v>2.4900000000000002</v>
      </c>
      <c r="M72" s="206">
        <v>0</v>
      </c>
      <c r="N72" s="206">
        <v>1.1499999999999999</v>
      </c>
      <c r="O72" s="206">
        <v>1.92</v>
      </c>
      <c r="P72" s="206">
        <v>2.85</v>
      </c>
      <c r="Q72" s="206">
        <v>0.21</v>
      </c>
      <c r="R72" s="206">
        <v>0.41</v>
      </c>
      <c r="S72" s="206">
        <v>0.26</v>
      </c>
      <c r="T72" s="206">
        <v>1.41</v>
      </c>
      <c r="U72" s="206">
        <v>9.75</v>
      </c>
      <c r="V72" s="206">
        <v>2.3199999999999998</v>
      </c>
      <c r="W72" s="206">
        <v>0.44</v>
      </c>
      <c r="X72" s="206">
        <v>0.76</v>
      </c>
      <c r="Y72" s="206">
        <v>0</v>
      </c>
      <c r="Z72" s="206">
        <v>2.7</v>
      </c>
      <c r="AA72" s="206">
        <v>0.88</v>
      </c>
      <c r="AB72" s="206">
        <v>0</v>
      </c>
      <c r="AC72" s="206">
        <v>11.1</v>
      </c>
      <c r="AD72" s="206">
        <v>0</v>
      </c>
      <c r="AE72" s="206">
        <v>0</v>
      </c>
      <c r="AF72" s="206">
        <v>0</v>
      </c>
      <c r="AG72" s="206">
        <v>0</v>
      </c>
      <c r="AH72" s="206">
        <v>35.35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16.559999999999999</v>
      </c>
      <c r="J73" s="206">
        <v>0</v>
      </c>
      <c r="K73" s="206">
        <v>11.15</v>
      </c>
      <c r="L73" s="206">
        <v>2.4900000000000002</v>
      </c>
      <c r="M73" s="206">
        <v>0</v>
      </c>
      <c r="N73" s="206">
        <v>1.1499999999999999</v>
      </c>
      <c r="O73" s="206">
        <v>1.92</v>
      </c>
      <c r="P73" s="206">
        <v>2.85</v>
      </c>
      <c r="Q73" s="206">
        <v>0.21</v>
      </c>
      <c r="R73" s="206">
        <v>0.41</v>
      </c>
      <c r="S73" s="206">
        <v>0.26</v>
      </c>
      <c r="T73" s="206">
        <v>1.41</v>
      </c>
      <c r="U73" s="206">
        <v>10.91</v>
      </c>
      <c r="V73" s="206">
        <v>2.39</v>
      </c>
      <c r="W73" s="206">
        <v>0.44</v>
      </c>
      <c r="X73" s="206">
        <v>0.76</v>
      </c>
      <c r="Y73" s="206">
        <v>0</v>
      </c>
      <c r="Z73" s="206">
        <v>2.7</v>
      </c>
      <c r="AA73" s="206">
        <v>0.88</v>
      </c>
      <c r="AB73" s="206">
        <v>0</v>
      </c>
      <c r="AC73" s="206">
        <v>11.1</v>
      </c>
      <c r="AD73" s="206">
        <v>0</v>
      </c>
      <c r="AE73" s="206">
        <v>0</v>
      </c>
      <c r="AF73" s="206">
        <v>0</v>
      </c>
      <c r="AG73" s="206">
        <v>0</v>
      </c>
      <c r="AH73" s="206">
        <v>35.35</v>
      </c>
      <c r="AI73" s="206">
        <v>0</v>
      </c>
      <c r="AJ73" s="206">
        <v>0</v>
      </c>
      <c r="AK73" s="206">
        <v>12.6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16.559999999999999</v>
      </c>
      <c r="J74" s="206">
        <v>0</v>
      </c>
      <c r="K74" s="206">
        <v>11.15</v>
      </c>
      <c r="L74" s="206">
        <v>2.4900000000000002</v>
      </c>
      <c r="M74" s="206">
        <v>0</v>
      </c>
      <c r="N74" s="206">
        <v>1.1499999999999999</v>
      </c>
      <c r="O74" s="206">
        <v>1.92</v>
      </c>
      <c r="P74" s="206">
        <v>2.85</v>
      </c>
      <c r="Q74" s="206">
        <v>0.21</v>
      </c>
      <c r="R74" s="206">
        <v>0.41</v>
      </c>
      <c r="S74" s="206">
        <v>0.26</v>
      </c>
      <c r="T74" s="206">
        <v>1.41</v>
      </c>
      <c r="U74" s="206">
        <v>11.18</v>
      </c>
      <c r="V74" s="206">
        <v>2.39</v>
      </c>
      <c r="W74" s="206">
        <v>0.44</v>
      </c>
      <c r="X74" s="206">
        <v>0.76</v>
      </c>
      <c r="Y74" s="206">
        <v>0</v>
      </c>
      <c r="Z74" s="206">
        <v>2.7</v>
      </c>
      <c r="AA74" s="206">
        <v>0.88</v>
      </c>
      <c r="AB74" s="206">
        <v>0</v>
      </c>
      <c r="AC74" s="206">
        <v>11.1</v>
      </c>
      <c r="AD74" s="206">
        <v>0</v>
      </c>
      <c r="AE74" s="206">
        <v>0</v>
      </c>
      <c r="AF74" s="206">
        <v>0</v>
      </c>
      <c r="AG74" s="206">
        <v>0</v>
      </c>
      <c r="AH74" s="206">
        <v>35.35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16.559999999999999</v>
      </c>
      <c r="J75" s="206">
        <v>0</v>
      </c>
      <c r="K75" s="206">
        <v>11.15</v>
      </c>
      <c r="L75" s="206">
        <v>2.4900000000000002</v>
      </c>
      <c r="M75" s="206">
        <v>0</v>
      </c>
      <c r="N75" s="206">
        <v>1.1499999999999999</v>
      </c>
      <c r="O75" s="206">
        <v>1.92</v>
      </c>
      <c r="P75" s="206">
        <v>3.23</v>
      </c>
      <c r="Q75" s="206">
        <v>0.21</v>
      </c>
      <c r="R75" s="206">
        <v>0.41</v>
      </c>
      <c r="S75" s="206">
        <v>0.26</v>
      </c>
      <c r="T75" s="206">
        <v>1.41</v>
      </c>
      <c r="U75" s="206">
        <v>11.04</v>
      </c>
      <c r="V75" s="206">
        <v>2.39</v>
      </c>
      <c r="W75" s="206">
        <v>0.44</v>
      </c>
      <c r="X75" s="206">
        <v>2.1</v>
      </c>
      <c r="Y75" s="206">
        <v>0</v>
      </c>
      <c r="Z75" s="206">
        <v>2.7</v>
      </c>
      <c r="AA75" s="206">
        <v>0.88</v>
      </c>
      <c r="AB75" s="206">
        <v>0</v>
      </c>
      <c r="AC75" s="206">
        <v>11.1</v>
      </c>
      <c r="AD75" s="206">
        <v>0</v>
      </c>
      <c r="AE75" s="206">
        <v>0</v>
      </c>
      <c r="AF75" s="206">
        <v>0</v>
      </c>
      <c r="AG75" s="206">
        <v>0</v>
      </c>
      <c r="AH75" s="206">
        <v>35.35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16.559999999999999</v>
      </c>
      <c r="J76" s="206">
        <v>0</v>
      </c>
      <c r="K76" s="206">
        <v>11.15</v>
      </c>
      <c r="L76" s="206">
        <v>2.4900000000000002</v>
      </c>
      <c r="M76" s="206">
        <v>0</v>
      </c>
      <c r="N76" s="206">
        <v>1.1499999999999999</v>
      </c>
      <c r="O76" s="206">
        <v>1.92</v>
      </c>
      <c r="P76" s="206">
        <v>3.23</v>
      </c>
      <c r="Q76" s="206">
        <v>0.21</v>
      </c>
      <c r="R76" s="206">
        <v>0.41</v>
      </c>
      <c r="S76" s="206">
        <v>0.26</v>
      </c>
      <c r="T76" s="206">
        <v>1.41</v>
      </c>
      <c r="U76" s="206">
        <v>11.63</v>
      </c>
      <c r="V76" s="206">
        <v>2.39</v>
      </c>
      <c r="W76" s="206">
        <v>0.44</v>
      </c>
      <c r="X76" s="206">
        <v>2.1</v>
      </c>
      <c r="Y76" s="206">
        <v>0</v>
      </c>
      <c r="Z76" s="206">
        <v>2.7</v>
      </c>
      <c r="AA76" s="206">
        <v>0.88</v>
      </c>
      <c r="AB76" s="206">
        <v>0</v>
      </c>
      <c r="AC76" s="206">
        <v>11.1</v>
      </c>
      <c r="AD76" s="206">
        <v>0</v>
      </c>
      <c r="AE76" s="206">
        <v>0</v>
      </c>
      <c r="AF76" s="206">
        <v>0</v>
      </c>
      <c r="AG76" s="206">
        <v>0</v>
      </c>
      <c r="AH76" s="206">
        <v>35.35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16.559999999999999</v>
      </c>
      <c r="J77" s="206">
        <v>0</v>
      </c>
      <c r="K77" s="206">
        <v>11.15</v>
      </c>
      <c r="L77" s="206">
        <v>2.4900000000000002</v>
      </c>
      <c r="M77" s="206">
        <v>0</v>
      </c>
      <c r="N77" s="206">
        <v>1.1499999999999999</v>
      </c>
      <c r="O77" s="206">
        <v>1.92</v>
      </c>
      <c r="P77" s="206">
        <v>3.23</v>
      </c>
      <c r="Q77" s="206">
        <v>0.21</v>
      </c>
      <c r="R77" s="206">
        <v>0.41</v>
      </c>
      <c r="S77" s="206">
        <v>0.26</v>
      </c>
      <c r="T77" s="206">
        <v>1.41</v>
      </c>
      <c r="U77" s="206">
        <v>10.54</v>
      </c>
      <c r="V77" s="206">
        <v>2.39</v>
      </c>
      <c r="W77" s="206">
        <v>0.44</v>
      </c>
      <c r="X77" s="206">
        <v>2.9</v>
      </c>
      <c r="Y77" s="206">
        <v>0</v>
      </c>
      <c r="Z77" s="206">
        <v>2.7</v>
      </c>
      <c r="AA77" s="206">
        <v>0.88</v>
      </c>
      <c r="AB77" s="206">
        <v>0</v>
      </c>
      <c r="AC77" s="206">
        <v>11.1</v>
      </c>
      <c r="AD77" s="206">
        <v>0</v>
      </c>
      <c r="AE77" s="206">
        <v>0</v>
      </c>
      <c r="AF77" s="206">
        <v>0</v>
      </c>
      <c r="AG77" s="206">
        <v>0</v>
      </c>
      <c r="AH77" s="206">
        <v>35.35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16.559999999999999</v>
      </c>
      <c r="J78" s="206">
        <v>0</v>
      </c>
      <c r="K78" s="206">
        <v>11.15</v>
      </c>
      <c r="L78" s="206">
        <v>2.4900000000000002</v>
      </c>
      <c r="M78" s="206">
        <v>0</v>
      </c>
      <c r="N78" s="206">
        <v>1.1499999999999999</v>
      </c>
      <c r="O78" s="206">
        <v>1.92</v>
      </c>
      <c r="P78" s="206">
        <v>3.23</v>
      </c>
      <c r="Q78" s="206">
        <v>0.21</v>
      </c>
      <c r="R78" s="206">
        <v>0.41</v>
      </c>
      <c r="S78" s="206">
        <v>0.26</v>
      </c>
      <c r="T78" s="206">
        <v>1.41</v>
      </c>
      <c r="U78" s="206">
        <v>10.54</v>
      </c>
      <c r="V78" s="206">
        <v>2.39</v>
      </c>
      <c r="W78" s="206">
        <v>0.44</v>
      </c>
      <c r="X78" s="206">
        <v>3.69</v>
      </c>
      <c r="Y78" s="206">
        <v>0</v>
      </c>
      <c r="Z78" s="206">
        <v>2.7</v>
      </c>
      <c r="AA78" s="206">
        <v>0.88</v>
      </c>
      <c r="AB78" s="206">
        <v>0</v>
      </c>
      <c r="AC78" s="206">
        <v>11.1</v>
      </c>
      <c r="AD78" s="206">
        <v>0</v>
      </c>
      <c r="AE78" s="206">
        <v>0</v>
      </c>
      <c r="AF78" s="206">
        <v>0</v>
      </c>
      <c r="AG78" s="206">
        <v>0</v>
      </c>
      <c r="AH78" s="206">
        <v>35.35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22.26</v>
      </c>
      <c r="J79" s="206">
        <v>0</v>
      </c>
      <c r="K79" s="206">
        <v>11.15</v>
      </c>
      <c r="L79" s="206">
        <v>2.4900000000000002</v>
      </c>
      <c r="M79" s="206">
        <v>0</v>
      </c>
      <c r="N79" s="206">
        <v>1.1499999999999999</v>
      </c>
      <c r="O79" s="206">
        <v>1.92</v>
      </c>
      <c r="P79" s="206">
        <v>4.34</v>
      </c>
      <c r="Q79" s="206">
        <v>0.21</v>
      </c>
      <c r="R79" s="206">
        <v>0.41</v>
      </c>
      <c r="S79" s="206">
        <v>0.26</v>
      </c>
      <c r="T79" s="206">
        <v>1.41</v>
      </c>
      <c r="U79" s="206">
        <v>10.54</v>
      </c>
      <c r="V79" s="206">
        <v>2.3199999999999998</v>
      </c>
      <c r="W79" s="206">
        <v>0.44</v>
      </c>
      <c r="X79" s="206">
        <v>4.76</v>
      </c>
      <c r="Y79" s="206">
        <v>0</v>
      </c>
      <c r="Z79" s="206">
        <v>2.7</v>
      </c>
      <c r="AA79" s="206">
        <v>0.88</v>
      </c>
      <c r="AB79" s="206">
        <v>0</v>
      </c>
      <c r="AC79" s="206">
        <v>11.1</v>
      </c>
      <c r="AD79" s="206">
        <v>0</v>
      </c>
      <c r="AE79" s="206">
        <v>0</v>
      </c>
      <c r="AF79" s="206">
        <v>0</v>
      </c>
      <c r="AG79" s="206">
        <v>0</v>
      </c>
      <c r="AH79" s="206">
        <v>35.35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22.26</v>
      </c>
      <c r="J80" s="206">
        <v>0</v>
      </c>
      <c r="K80" s="206">
        <v>11.15</v>
      </c>
      <c r="L80" s="206">
        <v>2.4900000000000002</v>
      </c>
      <c r="M80" s="206">
        <v>0</v>
      </c>
      <c r="N80" s="206">
        <v>1.1499999999999999</v>
      </c>
      <c r="O80" s="206">
        <v>1.92</v>
      </c>
      <c r="P80" s="206">
        <v>5.46</v>
      </c>
      <c r="Q80" s="206">
        <v>0.21</v>
      </c>
      <c r="R80" s="206">
        <v>0.41</v>
      </c>
      <c r="S80" s="206">
        <v>0.26</v>
      </c>
      <c r="T80" s="206">
        <v>1.41</v>
      </c>
      <c r="U80" s="206">
        <v>10.54</v>
      </c>
      <c r="V80" s="206">
        <v>2.3199999999999998</v>
      </c>
      <c r="W80" s="206">
        <v>0.44</v>
      </c>
      <c r="X80" s="206">
        <v>5.76</v>
      </c>
      <c r="Y80" s="206">
        <v>0</v>
      </c>
      <c r="Z80" s="206">
        <v>2.7</v>
      </c>
      <c r="AA80" s="206">
        <v>0.88</v>
      </c>
      <c r="AB80" s="206">
        <v>0</v>
      </c>
      <c r="AC80" s="206">
        <v>11.1</v>
      </c>
      <c r="AD80" s="206">
        <v>0</v>
      </c>
      <c r="AE80" s="206">
        <v>0</v>
      </c>
      <c r="AF80" s="206">
        <v>0</v>
      </c>
      <c r="AG80" s="206">
        <v>0</v>
      </c>
      <c r="AH80" s="206">
        <v>35.35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22.26</v>
      </c>
      <c r="J81" s="206">
        <v>0</v>
      </c>
      <c r="K81" s="206">
        <v>11.15</v>
      </c>
      <c r="L81" s="206">
        <v>2.4900000000000002</v>
      </c>
      <c r="M81" s="206">
        <v>0</v>
      </c>
      <c r="N81" s="206">
        <v>1.1499999999999999</v>
      </c>
      <c r="O81" s="206">
        <v>1.92</v>
      </c>
      <c r="P81" s="206">
        <v>5.83</v>
      </c>
      <c r="Q81" s="206">
        <v>0.21</v>
      </c>
      <c r="R81" s="206">
        <v>0.41</v>
      </c>
      <c r="S81" s="206">
        <v>0.26</v>
      </c>
      <c r="T81" s="206">
        <v>1.41</v>
      </c>
      <c r="U81" s="206">
        <v>10.54</v>
      </c>
      <c r="V81" s="206">
        <v>2.3199999999999998</v>
      </c>
      <c r="W81" s="206">
        <v>0.44</v>
      </c>
      <c r="X81" s="206">
        <v>5.76</v>
      </c>
      <c r="Y81" s="206">
        <v>0</v>
      </c>
      <c r="Z81" s="206">
        <v>2.7</v>
      </c>
      <c r="AA81" s="206">
        <v>0.88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35.35</v>
      </c>
      <c r="AI81" s="206">
        <v>0</v>
      </c>
      <c r="AJ81" s="206">
        <v>0</v>
      </c>
      <c r="AK81" s="206">
        <v>10.039999999999999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22.26</v>
      </c>
      <c r="J82" s="206">
        <v>0</v>
      </c>
      <c r="K82" s="206">
        <v>11.15</v>
      </c>
      <c r="L82" s="206">
        <v>2.4900000000000002</v>
      </c>
      <c r="M82" s="206">
        <v>0</v>
      </c>
      <c r="N82" s="206">
        <v>1.1499999999999999</v>
      </c>
      <c r="O82" s="206">
        <v>1.92</v>
      </c>
      <c r="P82" s="206">
        <v>5.83</v>
      </c>
      <c r="Q82" s="206">
        <v>0.21</v>
      </c>
      <c r="R82" s="206">
        <v>0.41</v>
      </c>
      <c r="S82" s="206">
        <v>0.26</v>
      </c>
      <c r="T82" s="206">
        <v>1.41</v>
      </c>
      <c r="U82" s="206">
        <v>10.54</v>
      </c>
      <c r="V82" s="206">
        <v>2.3199999999999998</v>
      </c>
      <c r="W82" s="206">
        <v>0.44</v>
      </c>
      <c r="X82" s="206">
        <v>5.76</v>
      </c>
      <c r="Y82" s="206">
        <v>0</v>
      </c>
      <c r="Z82" s="206">
        <v>2.7</v>
      </c>
      <c r="AA82" s="206">
        <v>0.88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35.35</v>
      </c>
      <c r="AI82" s="206">
        <v>0</v>
      </c>
      <c r="AJ82" s="206">
        <v>0</v>
      </c>
      <c r="AK82" s="206">
        <v>10.039999999999999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22.26</v>
      </c>
      <c r="J83" s="206">
        <v>0</v>
      </c>
      <c r="K83" s="206">
        <v>11.15</v>
      </c>
      <c r="L83" s="206">
        <v>2.4900000000000002</v>
      </c>
      <c r="M83" s="206">
        <v>0</v>
      </c>
      <c r="N83" s="206">
        <v>1.1499999999999999</v>
      </c>
      <c r="O83" s="206">
        <v>1.92</v>
      </c>
      <c r="P83" s="206">
        <v>5.83</v>
      </c>
      <c r="Q83" s="206">
        <v>0.21</v>
      </c>
      <c r="R83" s="206">
        <v>0.41</v>
      </c>
      <c r="S83" s="206">
        <v>0.26</v>
      </c>
      <c r="T83" s="206">
        <v>1.41</v>
      </c>
      <c r="U83" s="206">
        <v>10.54</v>
      </c>
      <c r="V83" s="206">
        <v>2.2200000000000002</v>
      </c>
      <c r="W83" s="206">
        <v>0.45</v>
      </c>
      <c r="X83" s="206">
        <v>5.76</v>
      </c>
      <c r="Y83" s="206">
        <v>0</v>
      </c>
      <c r="Z83" s="206">
        <v>2.7</v>
      </c>
      <c r="AA83" s="206">
        <v>0.88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35.35</v>
      </c>
      <c r="AI83" s="206">
        <v>0</v>
      </c>
      <c r="AJ83" s="206">
        <v>0</v>
      </c>
      <c r="AK83" s="206">
        <v>10.039999999999999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22.26</v>
      </c>
      <c r="J84" s="206">
        <v>0</v>
      </c>
      <c r="K84" s="206">
        <v>11.15</v>
      </c>
      <c r="L84" s="206">
        <v>2.4900000000000002</v>
      </c>
      <c r="M84" s="206">
        <v>0</v>
      </c>
      <c r="N84" s="206">
        <v>1.1499999999999999</v>
      </c>
      <c r="O84" s="206">
        <v>1.92</v>
      </c>
      <c r="P84" s="206">
        <v>5.83</v>
      </c>
      <c r="Q84" s="206">
        <v>0.21</v>
      </c>
      <c r="R84" s="206">
        <v>0.41</v>
      </c>
      <c r="S84" s="206">
        <v>0.26</v>
      </c>
      <c r="T84" s="206">
        <v>1.41</v>
      </c>
      <c r="U84" s="206">
        <v>10.54</v>
      </c>
      <c r="V84" s="206">
        <v>2.2200000000000002</v>
      </c>
      <c r="W84" s="206">
        <v>0.44</v>
      </c>
      <c r="X84" s="206">
        <v>5.76</v>
      </c>
      <c r="Y84" s="206">
        <v>0</v>
      </c>
      <c r="Z84" s="206">
        <v>2.7</v>
      </c>
      <c r="AA84" s="206">
        <v>0.88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35.35</v>
      </c>
      <c r="AI84" s="206">
        <v>0</v>
      </c>
      <c r="AJ84" s="206">
        <v>0</v>
      </c>
      <c r="AK84" s="206">
        <v>10.039999999999999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22.26</v>
      </c>
      <c r="J85" s="206">
        <v>0</v>
      </c>
      <c r="K85" s="206">
        <v>7.48</v>
      </c>
      <c r="L85" s="206">
        <v>2.4900000000000002</v>
      </c>
      <c r="M85" s="206">
        <v>0</v>
      </c>
      <c r="N85" s="206">
        <v>1.1499999999999999</v>
      </c>
      <c r="O85" s="206">
        <v>1.92</v>
      </c>
      <c r="P85" s="206">
        <v>5.83</v>
      </c>
      <c r="Q85" s="206">
        <v>0.21</v>
      </c>
      <c r="R85" s="206">
        <v>0.41</v>
      </c>
      <c r="S85" s="206">
        <v>0.26</v>
      </c>
      <c r="T85" s="206">
        <v>1.41</v>
      </c>
      <c r="U85" s="206">
        <v>10.54</v>
      </c>
      <c r="V85" s="206">
        <v>2.2200000000000002</v>
      </c>
      <c r="W85" s="206">
        <v>0.44</v>
      </c>
      <c r="X85" s="206">
        <v>5.76</v>
      </c>
      <c r="Y85" s="206">
        <v>0</v>
      </c>
      <c r="Z85" s="206">
        <v>2.7</v>
      </c>
      <c r="AA85" s="206">
        <v>0.88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35.35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22.26</v>
      </c>
      <c r="J86" s="206">
        <v>0</v>
      </c>
      <c r="K86" s="206">
        <v>7.48</v>
      </c>
      <c r="L86" s="206">
        <v>2.4900000000000002</v>
      </c>
      <c r="M86" s="206">
        <v>0</v>
      </c>
      <c r="N86" s="206">
        <v>1.1499999999999999</v>
      </c>
      <c r="O86" s="206">
        <v>1.92</v>
      </c>
      <c r="P86" s="206">
        <v>5.83</v>
      </c>
      <c r="Q86" s="206">
        <v>0.21</v>
      </c>
      <c r="R86" s="206">
        <v>0.41</v>
      </c>
      <c r="S86" s="206">
        <v>0.26</v>
      </c>
      <c r="T86" s="206">
        <v>1.41</v>
      </c>
      <c r="U86" s="206">
        <v>10.54</v>
      </c>
      <c r="V86" s="206">
        <v>2.2200000000000002</v>
      </c>
      <c r="W86" s="206">
        <v>0.44</v>
      </c>
      <c r="X86" s="206">
        <v>5.76</v>
      </c>
      <c r="Y86" s="206">
        <v>0</v>
      </c>
      <c r="Z86" s="206">
        <v>2.7</v>
      </c>
      <c r="AA86" s="206">
        <v>0.88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35.35</v>
      </c>
      <c r="AI86" s="206">
        <v>0</v>
      </c>
      <c r="AJ86" s="206">
        <v>0</v>
      </c>
      <c r="AK86" s="206">
        <v>10.039999999999999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22.26</v>
      </c>
      <c r="J87" s="206">
        <v>0</v>
      </c>
      <c r="K87" s="206">
        <v>6.31</v>
      </c>
      <c r="L87" s="206">
        <v>2.4900000000000002</v>
      </c>
      <c r="M87" s="206">
        <v>0</v>
      </c>
      <c r="N87" s="206">
        <v>1.1499999999999999</v>
      </c>
      <c r="O87" s="206">
        <v>1.92</v>
      </c>
      <c r="P87" s="206">
        <v>2.61</v>
      </c>
      <c r="Q87" s="206">
        <v>0.21</v>
      </c>
      <c r="R87" s="206">
        <v>0.41</v>
      </c>
      <c r="S87" s="206">
        <v>0.25</v>
      </c>
      <c r="T87" s="206">
        <v>1.41</v>
      </c>
      <c r="U87" s="206">
        <v>10.54</v>
      </c>
      <c r="V87" s="206">
        <v>2.3199999999999998</v>
      </c>
      <c r="W87" s="206">
        <v>0.44</v>
      </c>
      <c r="X87" s="206">
        <v>0.96</v>
      </c>
      <c r="Y87" s="206">
        <v>0</v>
      </c>
      <c r="Z87" s="206">
        <v>2.7</v>
      </c>
      <c r="AA87" s="206">
        <v>0.88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35.35</v>
      </c>
      <c r="AI87" s="206">
        <v>0</v>
      </c>
      <c r="AJ87" s="206">
        <v>0</v>
      </c>
      <c r="AK87" s="206">
        <v>10.039999999999999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22.26</v>
      </c>
      <c r="J88" s="206">
        <v>0</v>
      </c>
      <c r="K88" s="206">
        <v>6.3</v>
      </c>
      <c r="L88" s="206">
        <v>2.4900000000000002</v>
      </c>
      <c r="M88" s="206">
        <v>0</v>
      </c>
      <c r="N88" s="206">
        <v>1.1499999999999999</v>
      </c>
      <c r="O88" s="206">
        <v>1.92</v>
      </c>
      <c r="P88" s="206">
        <v>2.61</v>
      </c>
      <c r="Q88" s="206">
        <v>0.21</v>
      </c>
      <c r="R88" s="206">
        <v>0.41</v>
      </c>
      <c r="S88" s="206">
        <v>0.25</v>
      </c>
      <c r="T88" s="206">
        <v>1.41</v>
      </c>
      <c r="U88" s="206">
        <v>10.54</v>
      </c>
      <c r="V88" s="206">
        <v>2.3199999999999998</v>
      </c>
      <c r="W88" s="206">
        <v>0.44</v>
      </c>
      <c r="X88" s="206">
        <v>0.96</v>
      </c>
      <c r="Y88" s="206">
        <v>0</v>
      </c>
      <c r="Z88" s="206">
        <v>2.7</v>
      </c>
      <c r="AA88" s="206">
        <v>0.88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35.35</v>
      </c>
      <c r="AI88" s="206">
        <v>0</v>
      </c>
      <c r="AJ88" s="206">
        <v>0</v>
      </c>
      <c r="AK88" s="206">
        <v>10.039999999999999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22.26</v>
      </c>
      <c r="J89" s="206">
        <v>0</v>
      </c>
      <c r="K89" s="206">
        <v>6.31</v>
      </c>
      <c r="L89" s="206">
        <v>2.4900000000000002</v>
      </c>
      <c r="M89" s="206">
        <v>0</v>
      </c>
      <c r="N89" s="206">
        <v>1.1499999999999999</v>
      </c>
      <c r="O89" s="206">
        <v>1.92</v>
      </c>
      <c r="P89" s="206">
        <v>2.61</v>
      </c>
      <c r="Q89" s="206">
        <v>0.21</v>
      </c>
      <c r="R89" s="206">
        <v>0.41</v>
      </c>
      <c r="S89" s="206">
        <v>0.25</v>
      </c>
      <c r="T89" s="206">
        <v>1.41</v>
      </c>
      <c r="U89" s="206">
        <v>10.54</v>
      </c>
      <c r="V89" s="206">
        <v>2.2200000000000002</v>
      </c>
      <c r="W89" s="206">
        <v>0.44</v>
      </c>
      <c r="X89" s="206">
        <v>0.96</v>
      </c>
      <c r="Y89" s="206">
        <v>0</v>
      </c>
      <c r="Z89" s="206">
        <v>2.7</v>
      </c>
      <c r="AA89" s="206">
        <v>0.88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35.35</v>
      </c>
      <c r="AI89" s="206">
        <v>0</v>
      </c>
      <c r="AJ89" s="206">
        <v>0</v>
      </c>
      <c r="AK89" s="206">
        <v>10.039999999999999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22.26</v>
      </c>
      <c r="J90" s="206">
        <v>0</v>
      </c>
      <c r="K90" s="206">
        <v>6.31</v>
      </c>
      <c r="L90" s="206">
        <v>2.4900000000000002</v>
      </c>
      <c r="M90" s="206">
        <v>0</v>
      </c>
      <c r="N90" s="206">
        <v>1.1499999999999999</v>
      </c>
      <c r="O90" s="206">
        <v>1.92</v>
      </c>
      <c r="P90" s="206">
        <v>2.61</v>
      </c>
      <c r="Q90" s="206">
        <v>0.21</v>
      </c>
      <c r="R90" s="206">
        <v>0.41</v>
      </c>
      <c r="S90" s="206">
        <v>0.25</v>
      </c>
      <c r="T90" s="206">
        <v>1.41</v>
      </c>
      <c r="U90" s="206">
        <v>10.54</v>
      </c>
      <c r="V90" s="206">
        <v>2.2200000000000002</v>
      </c>
      <c r="W90" s="206">
        <v>0.44</v>
      </c>
      <c r="X90" s="206">
        <v>0.96</v>
      </c>
      <c r="Y90" s="206">
        <v>0</v>
      </c>
      <c r="Z90" s="206">
        <v>2.7</v>
      </c>
      <c r="AA90" s="206">
        <v>0.88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35.35</v>
      </c>
      <c r="AI90" s="206">
        <v>0</v>
      </c>
      <c r="AJ90" s="206">
        <v>0</v>
      </c>
      <c r="AK90" s="206">
        <v>10.039999999999999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22.26</v>
      </c>
      <c r="J91" s="206">
        <v>0</v>
      </c>
      <c r="K91" s="206">
        <v>6.31</v>
      </c>
      <c r="L91" s="206">
        <v>54.13</v>
      </c>
      <c r="M91" s="206">
        <v>0</v>
      </c>
      <c r="N91" s="206">
        <v>1.1499999999999999</v>
      </c>
      <c r="O91" s="206">
        <v>1.92</v>
      </c>
      <c r="P91" s="206">
        <v>2.61</v>
      </c>
      <c r="Q91" s="206">
        <v>0.21</v>
      </c>
      <c r="R91" s="206">
        <v>0.41</v>
      </c>
      <c r="S91" s="206">
        <v>0.26</v>
      </c>
      <c r="T91" s="206">
        <v>1.41</v>
      </c>
      <c r="U91" s="206">
        <v>10.54</v>
      </c>
      <c r="V91" s="206">
        <v>0.26</v>
      </c>
      <c r="W91" s="206">
        <v>0.56999999999999995</v>
      </c>
      <c r="X91" s="206">
        <v>0.96</v>
      </c>
      <c r="Y91" s="206">
        <v>0</v>
      </c>
      <c r="Z91" s="206">
        <v>2.7</v>
      </c>
      <c r="AA91" s="206">
        <v>0.87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35.35</v>
      </c>
      <c r="AI91" s="206">
        <v>0</v>
      </c>
      <c r="AJ91" s="206">
        <v>0</v>
      </c>
      <c r="AK91" s="206">
        <v>10.039999999999999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22.26</v>
      </c>
      <c r="J92" s="206">
        <v>0</v>
      </c>
      <c r="K92" s="206">
        <v>6.31</v>
      </c>
      <c r="L92" s="206">
        <v>54.13</v>
      </c>
      <c r="M92" s="206">
        <v>0</v>
      </c>
      <c r="N92" s="206">
        <v>1.1499999999999999</v>
      </c>
      <c r="O92" s="206">
        <v>1.92</v>
      </c>
      <c r="P92" s="206">
        <v>2.61</v>
      </c>
      <c r="Q92" s="206">
        <v>0.21</v>
      </c>
      <c r="R92" s="206">
        <v>0.41</v>
      </c>
      <c r="S92" s="206">
        <v>0.26</v>
      </c>
      <c r="T92" s="206">
        <v>1.41</v>
      </c>
      <c r="U92" s="206">
        <v>10.54</v>
      </c>
      <c r="V92" s="206">
        <v>0.23</v>
      </c>
      <c r="W92" s="206">
        <v>0.56999999999999995</v>
      </c>
      <c r="X92" s="206">
        <v>0.96</v>
      </c>
      <c r="Y92" s="206">
        <v>0</v>
      </c>
      <c r="Z92" s="206">
        <v>2.7</v>
      </c>
      <c r="AA92" s="206">
        <v>0.87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35.35</v>
      </c>
      <c r="AI92" s="206">
        <v>0</v>
      </c>
      <c r="AJ92" s="206">
        <v>0</v>
      </c>
      <c r="AK92" s="206">
        <v>10.039999999999999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22.26</v>
      </c>
      <c r="J93" s="206">
        <v>0</v>
      </c>
      <c r="K93" s="206">
        <v>6.31</v>
      </c>
      <c r="L93" s="206">
        <v>54.13</v>
      </c>
      <c r="M93" s="206">
        <v>0</v>
      </c>
      <c r="N93" s="206">
        <v>1.1499999999999999</v>
      </c>
      <c r="O93" s="206">
        <v>1.92</v>
      </c>
      <c r="P93" s="206">
        <v>2.61</v>
      </c>
      <c r="Q93" s="206">
        <v>0.21</v>
      </c>
      <c r="R93" s="206">
        <v>0.41</v>
      </c>
      <c r="S93" s="206">
        <v>0.05</v>
      </c>
      <c r="T93" s="206">
        <v>1.41</v>
      </c>
      <c r="U93" s="206">
        <v>10.54</v>
      </c>
      <c r="V93" s="206">
        <v>0.57999999999999996</v>
      </c>
      <c r="W93" s="206">
        <v>0.56999999999999995</v>
      </c>
      <c r="X93" s="206">
        <v>0.96</v>
      </c>
      <c r="Y93" s="206">
        <v>0</v>
      </c>
      <c r="Z93" s="206">
        <v>2.7</v>
      </c>
      <c r="AA93" s="206">
        <v>0.87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35.35</v>
      </c>
      <c r="AI93" s="206">
        <v>0</v>
      </c>
      <c r="AJ93" s="206">
        <v>0</v>
      </c>
      <c r="AK93" s="206">
        <v>10.039999999999999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22.26</v>
      </c>
      <c r="J94" s="206">
        <v>0</v>
      </c>
      <c r="K94" s="206">
        <v>82.31</v>
      </c>
      <c r="L94" s="206">
        <v>54.13</v>
      </c>
      <c r="M94" s="206">
        <v>0</v>
      </c>
      <c r="N94" s="206">
        <v>1.1499999999999999</v>
      </c>
      <c r="O94" s="206">
        <v>1.92</v>
      </c>
      <c r="P94" s="206">
        <v>2.61</v>
      </c>
      <c r="Q94" s="206">
        <v>0.21</v>
      </c>
      <c r="R94" s="206">
        <v>0.41</v>
      </c>
      <c r="S94" s="206">
        <v>0.05</v>
      </c>
      <c r="T94" s="206">
        <v>1.41</v>
      </c>
      <c r="U94" s="206">
        <v>10.54</v>
      </c>
      <c r="V94" s="206">
        <v>0.18</v>
      </c>
      <c r="W94" s="206">
        <v>0.56999999999999995</v>
      </c>
      <c r="X94" s="206">
        <v>0.96</v>
      </c>
      <c r="Y94" s="206">
        <v>0</v>
      </c>
      <c r="Z94" s="206">
        <v>2.7</v>
      </c>
      <c r="AA94" s="206">
        <v>0.87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35.35</v>
      </c>
      <c r="AI94" s="206">
        <v>0</v>
      </c>
      <c r="AJ94" s="206">
        <v>0</v>
      </c>
      <c r="AK94" s="206">
        <v>10.039999999999999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22.26</v>
      </c>
      <c r="J95" s="206">
        <v>0</v>
      </c>
      <c r="K95" s="206">
        <v>88.1</v>
      </c>
      <c r="L95" s="206">
        <v>54.13</v>
      </c>
      <c r="M95" s="206">
        <v>0</v>
      </c>
      <c r="N95" s="206">
        <v>1.1499999999999999</v>
      </c>
      <c r="O95" s="206">
        <v>1.92</v>
      </c>
      <c r="P95" s="206">
        <v>2.61</v>
      </c>
      <c r="Q95" s="206">
        <v>0.21</v>
      </c>
      <c r="R95" s="206">
        <v>0.41</v>
      </c>
      <c r="S95" s="206">
        <v>0.05</v>
      </c>
      <c r="T95" s="206">
        <v>1.41</v>
      </c>
      <c r="U95" s="206">
        <v>10.54</v>
      </c>
      <c r="V95" s="206">
        <v>0.18</v>
      </c>
      <c r="W95" s="206">
        <v>0.52</v>
      </c>
      <c r="X95" s="206">
        <v>0</v>
      </c>
      <c r="Y95" s="206">
        <v>0</v>
      </c>
      <c r="Z95" s="206">
        <v>2.7</v>
      </c>
      <c r="AA95" s="206">
        <v>0.87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35.35</v>
      </c>
      <c r="AI95" s="206">
        <v>0</v>
      </c>
      <c r="AJ95" s="206">
        <v>0</v>
      </c>
      <c r="AK95" s="206">
        <v>10.039999999999999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22.26</v>
      </c>
      <c r="J96" s="206">
        <v>0</v>
      </c>
      <c r="K96" s="206">
        <v>88.1</v>
      </c>
      <c r="L96" s="206">
        <v>54.13</v>
      </c>
      <c r="M96" s="206">
        <v>0</v>
      </c>
      <c r="N96" s="206">
        <v>1.1499999999999999</v>
      </c>
      <c r="O96" s="206">
        <v>1.92</v>
      </c>
      <c r="P96" s="206">
        <v>2.61</v>
      </c>
      <c r="Q96" s="206">
        <v>0.21</v>
      </c>
      <c r="R96" s="206">
        <v>0</v>
      </c>
      <c r="S96" s="206">
        <v>0.05</v>
      </c>
      <c r="T96" s="206">
        <v>1.41</v>
      </c>
      <c r="U96" s="206">
        <v>10.54</v>
      </c>
      <c r="V96" s="206">
        <v>0.18</v>
      </c>
      <c r="W96" s="206">
        <v>0.52</v>
      </c>
      <c r="X96" s="206">
        <v>0.95</v>
      </c>
      <c r="Y96" s="206">
        <v>0</v>
      </c>
      <c r="Z96" s="206">
        <v>2.7</v>
      </c>
      <c r="AA96" s="206">
        <v>0.87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35.35</v>
      </c>
      <c r="AI96" s="206">
        <v>0</v>
      </c>
      <c r="AJ96" s="206">
        <v>0</v>
      </c>
      <c r="AK96" s="206">
        <v>10.039999999999999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22.26</v>
      </c>
      <c r="J97" s="206">
        <v>0</v>
      </c>
      <c r="K97" s="206">
        <v>88.1</v>
      </c>
      <c r="L97" s="206">
        <v>54.13</v>
      </c>
      <c r="M97" s="206">
        <v>0</v>
      </c>
      <c r="N97" s="206">
        <v>1.1499999999999999</v>
      </c>
      <c r="O97" s="206">
        <v>1.92</v>
      </c>
      <c r="P97" s="206">
        <v>2.61</v>
      </c>
      <c r="Q97" s="206">
        <v>0.21</v>
      </c>
      <c r="R97" s="206">
        <v>0</v>
      </c>
      <c r="S97" s="206">
        <v>0.05</v>
      </c>
      <c r="T97" s="206">
        <v>1.41</v>
      </c>
      <c r="U97" s="206">
        <v>10.54</v>
      </c>
      <c r="V97" s="206">
        <v>0.18</v>
      </c>
      <c r="W97" s="206">
        <v>0.52</v>
      </c>
      <c r="X97" s="206">
        <v>0.95</v>
      </c>
      <c r="Y97" s="206">
        <v>0</v>
      </c>
      <c r="Z97" s="206">
        <v>2.7</v>
      </c>
      <c r="AA97" s="206">
        <v>0.87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35.35</v>
      </c>
      <c r="AI97" s="206">
        <v>0</v>
      </c>
      <c r="AJ97" s="206">
        <v>0</v>
      </c>
      <c r="AK97" s="206">
        <v>10.039999999999999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22.26</v>
      </c>
      <c r="J98" s="206">
        <v>0</v>
      </c>
      <c r="K98" s="206">
        <v>88.1</v>
      </c>
      <c r="L98" s="206">
        <v>54.13</v>
      </c>
      <c r="M98" s="206">
        <v>0</v>
      </c>
      <c r="N98" s="206">
        <v>1.1499999999999999</v>
      </c>
      <c r="O98" s="206">
        <v>1.92</v>
      </c>
      <c r="P98" s="206">
        <v>2.61</v>
      </c>
      <c r="Q98" s="206">
        <v>0.21</v>
      </c>
      <c r="R98" s="206">
        <v>0</v>
      </c>
      <c r="S98" s="206">
        <v>0.05</v>
      </c>
      <c r="T98" s="206">
        <v>1.41</v>
      </c>
      <c r="U98" s="206">
        <v>10.54</v>
      </c>
      <c r="V98" s="206">
        <v>0.18</v>
      </c>
      <c r="W98" s="206">
        <v>0.52</v>
      </c>
      <c r="X98" s="206">
        <v>0.95</v>
      </c>
      <c r="Y98" s="206">
        <v>0</v>
      </c>
      <c r="Z98" s="206">
        <v>2.7</v>
      </c>
      <c r="AA98" s="206">
        <v>0.87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35.35</v>
      </c>
      <c r="AI98" s="206">
        <v>0</v>
      </c>
      <c r="AJ98" s="206">
        <v>0</v>
      </c>
      <c r="AK98" s="206">
        <v>10.039999999999999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4.6549999999999994E-3</v>
      </c>
      <c r="E99">
        <f t="shared" si="0"/>
        <v>0</v>
      </c>
      <c r="F99">
        <f t="shared" si="0"/>
        <v>0</v>
      </c>
      <c r="G99">
        <f t="shared" si="0"/>
        <v>4.2277499999999989E-2</v>
      </c>
      <c r="H99">
        <f t="shared" si="0"/>
        <v>0</v>
      </c>
      <c r="I99">
        <f t="shared" si="0"/>
        <v>0.46100750000000013</v>
      </c>
      <c r="J99">
        <f t="shared" si="0"/>
        <v>1.018000000000001E-2</v>
      </c>
      <c r="K99">
        <f t="shared" si="0"/>
        <v>0.77656750000000119</v>
      </c>
      <c r="L99">
        <f t="shared" si="0"/>
        <v>0.50197000000000058</v>
      </c>
      <c r="M99">
        <f t="shared" si="0"/>
        <v>0</v>
      </c>
      <c r="N99">
        <f t="shared" si="0"/>
        <v>2.7797500000000044E-2</v>
      </c>
      <c r="O99">
        <f t="shared" si="0"/>
        <v>4.6324999999999929E-2</v>
      </c>
      <c r="P99">
        <f t="shared" si="0"/>
        <v>6.9744999999999988E-2</v>
      </c>
      <c r="Q99">
        <f t="shared" si="0"/>
        <v>3.5630000000000051E-2</v>
      </c>
      <c r="R99">
        <f t="shared" si="0"/>
        <v>4.9905000000000019E-2</v>
      </c>
      <c r="S99">
        <f t="shared" si="0"/>
        <v>2.8087500000000053E-2</v>
      </c>
      <c r="T99">
        <f t="shared" si="0"/>
        <v>3.383999999999994E-2</v>
      </c>
      <c r="U99">
        <f t="shared" si="0"/>
        <v>0.25005999999999989</v>
      </c>
      <c r="V99">
        <f t="shared" si="0"/>
        <v>5.9997499999999988E-2</v>
      </c>
      <c r="W99">
        <f t="shared" si="0"/>
        <v>4.9547499999999974E-2</v>
      </c>
      <c r="X99">
        <f t="shared" si="0"/>
        <v>0.11197749999999976</v>
      </c>
      <c r="Y99">
        <f t="shared" si="0"/>
        <v>0</v>
      </c>
      <c r="Z99">
        <f t="shared" si="0"/>
        <v>0.27491250000000084</v>
      </c>
      <c r="AA99">
        <f t="shared" si="0"/>
        <v>8.8839999999999933E-2</v>
      </c>
      <c r="AB99">
        <f t="shared" si="0"/>
        <v>0</v>
      </c>
      <c r="AC99">
        <f t="shared" si="0"/>
        <v>0.24833000000000044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0.8483999999999986</v>
      </c>
      <c r="AI99">
        <f t="shared" si="0"/>
        <v>0</v>
      </c>
      <c r="AJ99">
        <f t="shared" si="0"/>
        <v>0</v>
      </c>
      <c r="AK99">
        <f t="shared" si="0"/>
        <v>0.22719500000000001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13.33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13.33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13.33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13.33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13.33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13.33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13.33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13.33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13.33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13.33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13.33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13.33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13.33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13.33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13.33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13.33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13.33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13.33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13.33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13.33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13.33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13.33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13.33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13.33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13.33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13.33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13.33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13.33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13.33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13.33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13.33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13.33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13.33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13.33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13.33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13.33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13.33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13.33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13.33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13.33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13.33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13.33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13.33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13.33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13.33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13.33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13.33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13.33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13.33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13.33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13.33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13.33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13.33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13.33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13.33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13.33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13.33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13.33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13.33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13.33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13.33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13.33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13.33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13.33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13.33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13.33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13.33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13.33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13.33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13.33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13.33</v>
      </c>
      <c r="AI73" s="206">
        <v>0</v>
      </c>
      <c r="AJ73" s="206">
        <v>0</v>
      </c>
      <c r="AK73" s="206">
        <v>0.82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13.33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13.33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13.33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13.33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13.33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13.33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13.33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13.33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13.33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13.33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13.33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13.33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13.33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13.33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13.33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13.33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13.33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13.33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13.33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13.33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13.33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13.33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13.33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13.33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13.33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0.31992000000000004</v>
      </c>
      <c r="AI99">
        <f t="shared" si="0"/>
        <v>0</v>
      </c>
      <c r="AJ99">
        <f t="shared" si="0"/>
        <v>0</v>
      </c>
      <c r="AK99">
        <f t="shared" si="0"/>
        <v>1.9679999999999975E-2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0.66</v>
      </c>
      <c r="H3" s="206">
        <v>0</v>
      </c>
      <c r="I3" s="206">
        <v>2.5099999999999998</v>
      </c>
      <c r="J3" s="206">
        <v>0.05</v>
      </c>
      <c r="K3" s="206">
        <v>2.12</v>
      </c>
      <c r="L3" s="206">
        <v>0.76</v>
      </c>
      <c r="M3" s="206">
        <v>1.25</v>
      </c>
      <c r="N3" s="206">
        <v>0.16</v>
      </c>
      <c r="O3" s="206">
        <v>0.11</v>
      </c>
      <c r="P3" s="206">
        <v>4.78</v>
      </c>
      <c r="Q3" s="206">
        <v>0.38</v>
      </c>
      <c r="R3" s="206">
        <v>0.75</v>
      </c>
      <c r="S3" s="206">
        <v>0.37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66.66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0.66</v>
      </c>
      <c r="H4" s="206">
        <v>0</v>
      </c>
      <c r="I4" s="206">
        <v>2.5099999999999998</v>
      </c>
      <c r="J4" s="206">
        <v>0.05</v>
      </c>
      <c r="K4" s="206">
        <v>2.13</v>
      </c>
      <c r="L4" s="206">
        <v>0.76</v>
      </c>
      <c r="M4" s="206">
        <v>1.25</v>
      </c>
      <c r="N4" s="206">
        <v>0.1</v>
      </c>
      <c r="O4" s="206">
        <v>0.11</v>
      </c>
      <c r="P4" s="206">
        <v>4.78</v>
      </c>
      <c r="Q4" s="206">
        <v>0.38</v>
      </c>
      <c r="R4" s="206">
        <v>0.75</v>
      </c>
      <c r="S4" s="206">
        <v>0.37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66.66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0.66</v>
      </c>
      <c r="H5" s="206">
        <v>0</v>
      </c>
      <c r="I5" s="206">
        <v>2.5099999999999998</v>
      </c>
      <c r="J5" s="206">
        <v>0.05</v>
      </c>
      <c r="K5" s="206">
        <v>2.17</v>
      </c>
      <c r="L5" s="206">
        <v>0.76</v>
      </c>
      <c r="M5" s="206">
        <v>1.25</v>
      </c>
      <c r="N5" s="206">
        <v>0.1</v>
      </c>
      <c r="O5" s="206">
        <v>0.2</v>
      </c>
      <c r="P5" s="206">
        <v>4.78</v>
      </c>
      <c r="Q5" s="206">
        <v>0.38</v>
      </c>
      <c r="R5" s="206">
        <v>0.75</v>
      </c>
      <c r="S5" s="206">
        <v>0.37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66.66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0.66</v>
      </c>
      <c r="H6" s="206">
        <v>0</v>
      </c>
      <c r="I6" s="206">
        <v>2.5099999999999998</v>
      </c>
      <c r="J6" s="206">
        <v>0.05</v>
      </c>
      <c r="K6" s="206">
        <v>2.1800000000000002</v>
      </c>
      <c r="L6" s="206">
        <v>0.76</v>
      </c>
      <c r="M6" s="206">
        <v>1.25</v>
      </c>
      <c r="N6" s="206">
        <v>0.1</v>
      </c>
      <c r="O6" s="206">
        <v>0.11</v>
      </c>
      <c r="P6" s="206">
        <v>4.78</v>
      </c>
      <c r="Q6" s="206">
        <v>0.38</v>
      </c>
      <c r="R6" s="206">
        <v>0.75</v>
      </c>
      <c r="S6" s="206">
        <v>0.37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66.66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0.66</v>
      </c>
      <c r="H7" s="206">
        <v>0</v>
      </c>
      <c r="I7" s="206">
        <v>2.5099999999999998</v>
      </c>
      <c r="J7" s="206">
        <v>0.05</v>
      </c>
      <c r="K7" s="206">
        <v>2.17</v>
      </c>
      <c r="L7" s="206">
        <v>0.76</v>
      </c>
      <c r="M7" s="206">
        <v>1.25</v>
      </c>
      <c r="N7" s="206">
        <v>0.1</v>
      </c>
      <c r="O7" s="206">
        <v>0.11</v>
      </c>
      <c r="P7" s="206">
        <v>4.78</v>
      </c>
      <c r="Q7" s="206">
        <v>0.38</v>
      </c>
      <c r="R7" s="206">
        <v>0.75</v>
      </c>
      <c r="S7" s="206">
        <v>0.37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66.66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0.66</v>
      </c>
      <c r="H8" s="206">
        <v>0</v>
      </c>
      <c r="I8" s="206">
        <v>2.5099999999999998</v>
      </c>
      <c r="J8" s="206">
        <v>0.05</v>
      </c>
      <c r="K8" s="206">
        <v>2.1800000000000002</v>
      </c>
      <c r="L8" s="206">
        <v>0.76</v>
      </c>
      <c r="M8" s="206">
        <v>1.25</v>
      </c>
      <c r="N8" s="206">
        <v>0.1</v>
      </c>
      <c r="O8" s="206">
        <v>0.11</v>
      </c>
      <c r="P8" s="206">
        <v>4.78</v>
      </c>
      <c r="Q8" s="206">
        <v>0.38</v>
      </c>
      <c r="R8" s="206">
        <v>0.75</v>
      </c>
      <c r="S8" s="206">
        <v>0.37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66.66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0.66</v>
      </c>
      <c r="H9" s="206">
        <v>0</v>
      </c>
      <c r="I9" s="206">
        <v>2.5099999999999998</v>
      </c>
      <c r="J9" s="206">
        <v>0.05</v>
      </c>
      <c r="K9" s="206">
        <v>1.26</v>
      </c>
      <c r="L9" s="206">
        <v>0.76</v>
      </c>
      <c r="M9" s="206">
        <v>1.25</v>
      </c>
      <c r="N9" s="206">
        <v>0.1</v>
      </c>
      <c r="O9" s="206">
        <v>0.08</v>
      </c>
      <c r="P9" s="206">
        <v>4.78</v>
      </c>
      <c r="Q9" s="206">
        <v>0.38</v>
      </c>
      <c r="R9" s="206">
        <v>0.7</v>
      </c>
      <c r="S9" s="206">
        <v>0.3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66.66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0.66</v>
      </c>
      <c r="H10" s="206">
        <v>0</v>
      </c>
      <c r="I10" s="206">
        <v>2.5099999999999998</v>
      </c>
      <c r="J10" s="206">
        <v>0.05</v>
      </c>
      <c r="K10" s="206">
        <v>1.26</v>
      </c>
      <c r="L10" s="206">
        <v>0.76</v>
      </c>
      <c r="M10" s="206">
        <v>1.25</v>
      </c>
      <c r="N10" s="206">
        <v>0.1</v>
      </c>
      <c r="O10" s="206">
        <v>0</v>
      </c>
      <c r="P10" s="206">
        <v>4.78</v>
      </c>
      <c r="Q10" s="206">
        <v>0.38</v>
      </c>
      <c r="R10" s="206">
        <v>0.7</v>
      </c>
      <c r="S10" s="206">
        <v>0.3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66.66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0.66</v>
      </c>
      <c r="H11" s="206">
        <v>0</v>
      </c>
      <c r="I11" s="206">
        <v>2.5099999999999998</v>
      </c>
      <c r="J11" s="206">
        <v>0.05</v>
      </c>
      <c r="K11" s="206">
        <v>1.26</v>
      </c>
      <c r="L11" s="206">
        <v>0.76</v>
      </c>
      <c r="M11" s="206">
        <v>1.25</v>
      </c>
      <c r="N11" s="206">
        <v>0.1</v>
      </c>
      <c r="O11" s="206">
        <v>0.11</v>
      </c>
      <c r="P11" s="206">
        <v>4.78</v>
      </c>
      <c r="Q11" s="206">
        <v>0.38</v>
      </c>
      <c r="R11" s="206">
        <v>0.7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66.66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0.66</v>
      </c>
      <c r="H12" s="206">
        <v>0</v>
      </c>
      <c r="I12" s="206">
        <v>2.5099999999999998</v>
      </c>
      <c r="J12" s="206">
        <v>0.05</v>
      </c>
      <c r="K12" s="206">
        <v>1.26</v>
      </c>
      <c r="L12" s="206">
        <v>0.76</v>
      </c>
      <c r="M12" s="206">
        <v>1.25</v>
      </c>
      <c r="N12" s="206">
        <v>0.1</v>
      </c>
      <c r="O12" s="206">
        <v>0.11</v>
      </c>
      <c r="P12" s="206">
        <v>4.78</v>
      </c>
      <c r="Q12" s="206">
        <v>0.38</v>
      </c>
      <c r="R12" s="206">
        <v>0.7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66.66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0.66</v>
      </c>
      <c r="H13" s="206">
        <v>0</v>
      </c>
      <c r="I13" s="206">
        <v>2.5099999999999998</v>
      </c>
      <c r="J13" s="206">
        <v>0.05</v>
      </c>
      <c r="K13" s="206">
        <v>1.26</v>
      </c>
      <c r="L13" s="206">
        <v>0.76</v>
      </c>
      <c r="M13" s="206">
        <v>1.2</v>
      </c>
      <c r="N13" s="206">
        <v>0.1</v>
      </c>
      <c r="O13" s="206">
        <v>0.11</v>
      </c>
      <c r="P13" s="206">
        <v>4.78</v>
      </c>
      <c r="Q13" s="206">
        <v>0.38</v>
      </c>
      <c r="R13" s="206">
        <v>0.57999999999999996</v>
      </c>
      <c r="S13" s="206">
        <v>0.28999999999999998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66.66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0.66</v>
      </c>
      <c r="H14" s="206">
        <v>0</v>
      </c>
      <c r="I14" s="206">
        <v>2.5099999999999998</v>
      </c>
      <c r="J14" s="206">
        <v>0.05</v>
      </c>
      <c r="K14" s="206">
        <v>1.26</v>
      </c>
      <c r="L14" s="206">
        <v>0.76</v>
      </c>
      <c r="M14" s="206">
        <v>1.2</v>
      </c>
      <c r="N14" s="206">
        <v>0.1</v>
      </c>
      <c r="O14" s="206">
        <v>0.11</v>
      </c>
      <c r="P14" s="206">
        <v>4.78</v>
      </c>
      <c r="Q14" s="206">
        <v>0.38</v>
      </c>
      <c r="R14" s="206">
        <v>0.57999999999999996</v>
      </c>
      <c r="S14" s="206">
        <v>0.28999999999999998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66.66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0.66</v>
      </c>
      <c r="H15" s="206">
        <v>0</v>
      </c>
      <c r="I15" s="206">
        <v>2.5099999999999998</v>
      </c>
      <c r="J15" s="206">
        <v>0.05</v>
      </c>
      <c r="K15" s="206">
        <v>1.26</v>
      </c>
      <c r="L15" s="206">
        <v>0.76</v>
      </c>
      <c r="M15" s="206">
        <v>1.25</v>
      </c>
      <c r="N15" s="206">
        <v>0.1</v>
      </c>
      <c r="O15" s="206">
        <v>0.11</v>
      </c>
      <c r="P15" s="206">
        <v>4.78</v>
      </c>
      <c r="Q15" s="206">
        <v>0.38</v>
      </c>
      <c r="R15" s="206">
        <v>0.57999999999999996</v>
      </c>
      <c r="S15" s="206">
        <v>0.28999999999999998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66.66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0.66</v>
      </c>
      <c r="H16" s="206">
        <v>0</v>
      </c>
      <c r="I16" s="206">
        <v>2.5099999999999998</v>
      </c>
      <c r="J16" s="206">
        <v>0.05</v>
      </c>
      <c r="K16" s="206">
        <v>1.26</v>
      </c>
      <c r="L16" s="206">
        <v>0.76</v>
      </c>
      <c r="M16" s="206">
        <v>1.25</v>
      </c>
      <c r="N16" s="206">
        <v>0.1</v>
      </c>
      <c r="O16" s="206">
        <v>0.11</v>
      </c>
      <c r="P16" s="206">
        <v>4.78</v>
      </c>
      <c r="Q16" s="206">
        <v>0.38</v>
      </c>
      <c r="R16" s="206">
        <v>0.57999999999999996</v>
      </c>
      <c r="S16" s="206">
        <v>0.28999999999999998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66.66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0.66</v>
      </c>
      <c r="H17" s="206">
        <v>0</v>
      </c>
      <c r="I17" s="206">
        <v>2.5099999999999998</v>
      </c>
      <c r="J17" s="206">
        <v>0.05</v>
      </c>
      <c r="K17" s="206">
        <v>1.26</v>
      </c>
      <c r="L17" s="206">
        <v>0.76</v>
      </c>
      <c r="M17" s="206">
        <v>1.25</v>
      </c>
      <c r="N17" s="206">
        <v>0.1</v>
      </c>
      <c r="O17" s="206">
        <v>0.11</v>
      </c>
      <c r="P17" s="206">
        <v>4.78</v>
      </c>
      <c r="Q17" s="206">
        <v>0.38</v>
      </c>
      <c r="R17" s="206">
        <v>0.57999999999999996</v>
      </c>
      <c r="S17" s="206">
        <v>0.28999999999999998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66.66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0.66</v>
      </c>
      <c r="H18" s="206">
        <v>0</v>
      </c>
      <c r="I18" s="206">
        <v>2.5099999999999998</v>
      </c>
      <c r="J18" s="206">
        <v>0.05</v>
      </c>
      <c r="K18" s="206">
        <v>1.26</v>
      </c>
      <c r="L18" s="206">
        <v>0.76</v>
      </c>
      <c r="M18" s="206">
        <v>1.25</v>
      </c>
      <c r="N18" s="206">
        <v>0.1</v>
      </c>
      <c r="O18" s="206">
        <v>0.11</v>
      </c>
      <c r="P18" s="206">
        <v>4.78</v>
      </c>
      <c r="Q18" s="206">
        <v>0.38</v>
      </c>
      <c r="R18" s="206">
        <v>0.57999999999999996</v>
      </c>
      <c r="S18" s="206">
        <v>0.28999999999999998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66.66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0.66</v>
      </c>
      <c r="H19" s="206">
        <v>0</v>
      </c>
      <c r="I19" s="206">
        <v>2.5099999999999998</v>
      </c>
      <c r="J19" s="206">
        <v>0.05</v>
      </c>
      <c r="K19" s="206">
        <v>1.26</v>
      </c>
      <c r="L19" s="206">
        <v>0.76</v>
      </c>
      <c r="M19" s="206">
        <v>1.25</v>
      </c>
      <c r="N19" s="206">
        <v>0.1</v>
      </c>
      <c r="O19" s="206">
        <v>0.11</v>
      </c>
      <c r="P19" s="206">
        <v>4.78</v>
      </c>
      <c r="Q19" s="206">
        <v>0.38</v>
      </c>
      <c r="R19" s="206">
        <v>0.6</v>
      </c>
      <c r="S19" s="206">
        <v>0.28999999999999998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66.66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0.66</v>
      </c>
      <c r="H20" s="206">
        <v>0</v>
      </c>
      <c r="I20" s="206">
        <v>2.5099999999999998</v>
      </c>
      <c r="J20" s="206">
        <v>0.05</v>
      </c>
      <c r="K20" s="206">
        <v>1.26</v>
      </c>
      <c r="L20" s="206">
        <v>0.76</v>
      </c>
      <c r="M20" s="206">
        <v>1.25</v>
      </c>
      <c r="N20" s="206">
        <v>0.1</v>
      </c>
      <c r="O20" s="206">
        <v>0.11</v>
      </c>
      <c r="P20" s="206">
        <v>4.78</v>
      </c>
      <c r="Q20" s="206">
        <v>0.38</v>
      </c>
      <c r="R20" s="206">
        <v>0.68</v>
      </c>
      <c r="S20" s="206">
        <v>0.28999999999999998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66.66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0.66</v>
      </c>
      <c r="H21" s="206">
        <v>0</v>
      </c>
      <c r="I21" s="206">
        <v>2.5099999999999998</v>
      </c>
      <c r="J21" s="206">
        <v>0.05</v>
      </c>
      <c r="K21" s="206">
        <v>2.0499999999999998</v>
      </c>
      <c r="L21" s="206">
        <v>0.76</v>
      </c>
      <c r="M21" s="206">
        <v>1.25</v>
      </c>
      <c r="N21" s="206">
        <v>0.1</v>
      </c>
      <c r="O21" s="206">
        <v>0.11</v>
      </c>
      <c r="P21" s="206">
        <v>4.78</v>
      </c>
      <c r="Q21" s="206">
        <v>0.38</v>
      </c>
      <c r="R21" s="206">
        <v>0.66</v>
      </c>
      <c r="S21" s="206">
        <v>0.31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66.66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0.66</v>
      </c>
      <c r="H22" s="206">
        <v>0</v>
      </c>
      <c r="I22" s="206">
        <v>2.5099999999999998</v>
      </c>
      <c r="J22" s="206">
        <v>0.05</v>
      </c>
      <c r="K22" s="206">
        <v>2.06</v>
      </c>
      <c r="L22" s="206">
        <v>0.76</v>
      </c>
      <c r="M22" s="206">
        <v>1.25</v>
      </c>
      <c r="N22" s="206">
        <v>0.1</v>
      </c>
      <c r="O22" s="206">
        <v>0.11</v>
      </c>
      <c r="P22" s="206">
        <v>4.78</v>
      </c>
      <c r="Q22" s="206">
        <v>0.38</v>
      </c>
      <c r="R22" s="206">
        <v>0.66</v>
      </c>
      <c r="S22" s="206">
        <v>0.31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66.66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0.66</v>
      </c>
      <c r="H23" s="206">
        <v>0</v>
      </c>
      <c r="I23" s="206">
        <v>2.5099999999999998</v>
      </c>
      <c r="J23" s="206">
        <v>0.05</v>
      </c>
      <c r="K23" s="206">
        <v>2.23</v>
      </c>
      <c r="L23" s="206">
        <v>0.76</v>
      </c>
      <c r="M23" s="206">
        <v>1.25</v>
      </c>
      <c r="N23" s="206">
        <v>0.1</v>
      </c>
      <c r="O23" s="206">
        <v>0.11</v>
      </c>
      <c r="P23" s="206">
        <v>4.78</v>
      </c>
      <c r="Q23" s="206">
        <v>0.38</v>
      </c>
      <c r="R23" s="206">
        <v>0.86</v>
      </c>
      <c r="S23" s="206">
        <v>0.35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66.66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0.66</v>
      </c>
      <c r="H24" s="206">
        <v>0</v>
      </c>
      <c r="I24" s="206">
        <v>2.5099999999999998</v>
      </c>
      <c r="J24" s="206">
        <v>0.05</v>
      </c>
      <c r="K24" s="206">
        <v>2.2400000000000002</v>
      </c>
      <c r="L24" s="206">
        <v>0.76</v>
      </c>
      <c r="M24" s="206">
        <v>1.25</v>
      </c>
      <c r="N24" s="206">
        <v>0.1</v>
      </c>
      <c r="O24" s="206">
        <v>0.2</v>
      </c>
      <c r="P24" s="206">
        <v>4.78</v>
      </c>
      <c r="Q24" s="206">
        <v>0.38</v>
      </c>
      <c r="R24" s="206">
        <v>0.86</v>
      </c>
      <c r="S24" s="206">
        <v>0.35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66.66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0.66</v>
      </c>
      <c r="H25" s="206">
        <v>0</v>
      </c>
      <c r="I25" s="206">
        <v>2.4500000000000002</v>
      </c>
      <c r="J25" s="206">
        <v>0</v>
      </c>
      <c r="K25" s="206">
        <v>2.2999999999999998</v>
      </c>
      <c r="L25" s="206">
        <v>0.76</v>
      </c>
      <c r="M25" s="206">
        <v>1.25</v>
      </c>
      <c r="N25" s="206">
        <v>0.1</v>
      </c>
      <c r="O25" s="206">
        <v>0.11</v>
      </c>
      <c r="P25" s="206">
        <v>4.78</v>
      </c>
      <c r="Q25" s="206">
        <v>0.38</v>
      </c>
      <c r="R25" s="206">
        <v>0.95</v>
      </c>
      <c r="S25" s="206">
        <v>0.45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66.66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0.66</v>
      </c>
      <c r="H26" s="206">
        <v>0</v>
      </c>
      <c r="I26" s="206">
        <v>1.97</v>
      </c>
      <c r="J26" s="206">
        <v>0</v>
      </c>
      <c r="K26" s="206">
        <v>2.62</v>
      </c>
      <c r="L26" s="206">
        <v>0.76</v>
      </c>
      <c r="M26" s="206">
        <v>1.25</v>
      </c>
      <c r="N26" s="206">
        <v>0.1</v>
      </c>
      <c r="O26" s="206">
        <v>0.11</v>
      </c>
      <c r="P26" s="206">
        <v>4.78</v>
      </c>
      <c r="Q26" s="206">
        <v>0.38</v>
      </c>
      <c r="R26" s="206">
        <v>1.1399999999999999</v>
      </c>
      <c r="S26" s="206">
        <v>0.57999999999999996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66.66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0.16</v>
      </c>
      <c r="E27" s="206">
        <v>0</v>
      </c>
      <c r="F27" s="206">
        <v>0</v>
      </c>
      <c r="G27" s="206">
        <v>0.21</v>
      </c>
      <c r="H27" s="206">
        <v>0</v>
      </c>
      <c r="I27" s="206">
        <v>1.49</v>
      </c>
      <c r="J27" s="206">
        <v>0.16</v>
      </c>
      <c r="K27" s="206">
        <v>2.62</v>
      </c>
      <c r="L27" s="206">
        <v>0.76</v>
      </c>
      <c r="M27" s="206">
        <v>1.25</v>
      </c>
      <c r="N27" s="206">
        <v>0.1</v>
      </c>
      <c r="O27" s="206">
        <v>0.11</v>
      </c>
      <c r="P27" s="206">
        <v>4.78</v>
      </c>
      <c r="Q27" s="206">
        <v>0.38</v>
      </c>
      <c r="R27" s="206">
        <v>1.1399999999999999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66.66</v>
      </c>
      <c r="AI27" s="206">
        <v>0</v>
      </c>
      <c r="AJ27" s="206">
        <v>0</v>
      </c>
      <c r="AK27" s="206">
        <v>5.4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0.16</v>
      </c>
      <c r="E28" s="206">
        <v>0</v>
      </c>
      <c r="F28" s="206">
        <v>0</v>
      </c>
      <c r="G28" s="206">
        <v>0.54</v>
      </c>
      <c r="H28" s="206">
        <v>0</v>
      </c>
      <c r="I28" s="206">
        <v>1.1100000000000001</v>
      </c>
      <c r="J28" s="206">
        <v>0.16</v>
      </c>
      <c r="K28" s="206">
        <v>2.62</v>
      </c>
      <c r="L28" s="206">
        <v>0.76</v>
      </c>
      <c r="M28" s="206">
        <v>1.25</v>
      </c>
      <c r="N28" s="206">
        <v>0.1</v>
      </c>
      <c r="O28" s="206">
        <v>0.11</v>
      </c>
      <c r="P28" s="206">
        <v>4.78</v>
      </c>
      <c r="Q28" s="206">
        <v>0.38</v>
      </c>
      <c r="R28" s="206">
        <v>1.1399999999999999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66.66</v>
      </c>
      <c r="AI28" s="206">
        <v>0</v>
      </c>
      <c r="AJ28" s="206">
        <v>0</v>
      </c>
      <c r="AK28" s="206">
        <v>5.09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0.16</v>
      </c>
      <c r="E29" s="206">
        <v>0</v>
      </c>
      <c r="F29" s="206">
        <v>0</v>
      </c>
      <c r="G29" s="206">
        <v>0.9</v>
      </c>
      <c r="H29" s="206">
        <v>0</v>
      </c>
      <c r="I29" s="206">
        <v>1.1100000000000001</v>
      </c>
      <c r="J29" s="206">
        <v>0.16</v>
      </c>
      <c r="K29" s="206">
        <v>2.62</v>
      </c>
      <c r="L29" s="206">
        <v>0.76</v>
      </c>
      <c r="M29" s="206">
        <v>1.25</v>
      </c>
      <c r="N29" s="206">
        <v>0.1</v>
      </c>
      <c r="O29" s="206">
        <v>0.11</v>
      </c>
      <c r="P29" s="206">
        <v>4.78</v>
      </c>
      <c r="Q29" s="206">
        <v>0.38</v>
      </c>
      <c r="R29" s="206">
        <v>1.1399999999999999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66.66</v>
      </c>
      <c r="AI29" s="206">
        <v>0</v>
      </c>
      <c r="AJ29" s="206">
        <v>0</v>
      </c>
      <c r="AK29" s="206">
        <v>5.09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0.16</v>
      </c>
      <c r="E30" s="206">
        <v>0</v>
      </c>
      <c r="F30" s="206">
        <v>0</v>
      </c>
      <c r="G30" s="206">
        <v>0.9</v>
      </c>
      <c r="H30" s="206">
        <v>0</v>
      </c>
      <c r="I30" s="206">
        <v>1.1100000000000001</v>
      </c>
      <c r="J30" s="206">
        <v>0.16</v>
      </c>
      <c r="K30" s="206">
        <v>2.62</v>
      </c>
      <c r="L30" s="206">
        <v>0.76</v>
      </c>
      <c r="M30" s="206">
        <v>1.25</v>
      </c>
      <c r="N30" s="206">
        <v>0.1</v>
      </c>
      <c r="O30" s="206">
        <v>0.11</v>
      </c>
      <c r="P30" s="206">
        <v>4.78</v>
      </c>
      <c r="Q30" s="206">
        <v>0.38</v>
      </c>
      <c r="R30" s="206">
        <v>1.1399999999999999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66.66</v>
      </c>
      <c r="AI30" s="206">
        <v>0</v>
      </c>
      <c r="AJ30" s="206">
        <v>0</v>
      </c>
      <c r="AK30" s="206">
        <v>5.09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0.16</v>
      </c>
      <c r="E31" s="206">
        <v>0</v>
      </c>
      <c r="F31" s="206">
        <v>0</v>
      </c>
      <c r="G31" s="206">
        <v>0</v>
      </c>
      <c r="H31" s="206">
        <v>0</v>
      </c>
      <c r="I31" s="206">
        <v>1.1100000000000001</v>
      </c>
      <c r="J31" s="206">
        <v>0.16</v>
      </c>
      <c r="K31" s="206">
        <v>2.62</v>
      </c>
      <c r="L31" s="206">
        <v>0.76</v>
      </c>
      <c r="M31" s="206">
        <v>1.25</v>
      </c>
      <c r="N31" s="206">
        <v>0.1</v>
      </c>
      <c r="O31" s="206">
        <v>0.11</v>
      </c>
      <c r="P31" s="206">
        <v>4.78</v>
      </c>
      <c r="Q31" s="206">
        <v>0.38</v>
      </c>
      <c r="R31" s="206">
        <v>1.1399999999999999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66.66</v>
      </c>
      <c r="AI31" s="206">
        <v>0</v>
      </c>
      <c r="AJ31" s="206">
        <v>0</v>
      </c>
      <c r="AK31" s="206">
        <v>5.4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0.16</v>
      </c>
      <c r="E32" s="206">
        <v>0</v>
      </c>
      <c r="F32" s="206">
        <v>0</v>
      </c>
      <c r="G32" s="206">
        <v>0</v>
      </c>
      <c r="H32" s="206">
        <v>0</v>
      </c>
      <c r="I32" s="206">
        <v>1.1100000000000001</v>
      </c>
      <c r="J32" s="206">
        <v>0.16</v>
      </c>
      <c r="K32" s="206">
        <v>2.62</v>
      </c>
      <c r="L32" s="206">
        <v>0.76</v>
      </c>
      <c r="M32" s="206">
        <v>1.25</v>
      </c>
      <c r="N32" s="206">
        <v>0.1</v>
      </c>
      <c r="O32" s="206">
        <v>0.11</v>
      </c>
      <c r="P32" s="206">
        <v>4.78</v>
      </c>
      <c r="Q32" s="206">
        <v>0.38</v>
      </c>
      <c r="R32" s="206">
        <v>1.1399999999999999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66.66</v>
      </c>
      <c r="AI32" s="206">
        <v>0</v>
      </c>
      <c r="AJ32" s="206">
        <v>0</v>
      </c>
      <c r="AK32" s="206">
        <v>5.4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0.16</v>
      </c>
      <c r="E33" s="206">
        <v>0</v>
      </c>
      <c r="F33" s="206">
        <v>0</v>
      </c>
      <c r="G33" s="206">
        <v>0</v>
      </c>
      <c r="H33" s="206">
        <v>0</v>
      </c>
      <c r="I33" s="206">
        <v>1.1100000000000001</v>
      </c>
      <c r="J33" s="206">
        <v>0.16</v>
      </c>
      <c r="K33" s="206">
        <v>2.62</v>
      </c>
      <c r="L33" s="206">
        <v>0.76</v>
      </c>
      <c r="M33" s="206">
        <v>1.25</v>
      </c>
      <c r="N33" s="206">
        <v>0.1</v>
      </c>
      <c r="O33" s="206">
        <v>0.11</v>
      </c>
      <c r="P33" s="206">
        <v>4.78</v>
      </c>
      <c r="Q33" s="206">
        <v>0.38</v>
      </c>
      <c r="R33" s="206">
        <v>1.1399999999999999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66.66</v>
      </c>
      <c r="AI33" s="206">
        <v>0</v>
      </c>
      <c r="AJ33" s="206">
        <v>0</v>
      </c>
      <c r="AK33" s="206">
        <v>5.4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0.16</v>
      </c>
      <c r="E34" s="206">
        <v>0</v>
      </c>
      <c r="F34" s="206">
        <v>0</v>
      </c>
      <c r="G34" s="206">
        <v>0</v>
      </c>
      <c r="H34" s="206">
        <v>0</v>
      </c>
      <c r="I34" s="206">
        <v>1.1100000000000001</v>
      </c>
      <c r="J34" s="206">
        <v>0.16</v>
      </c>
      <c r="K34" s="206">
        <v>2.62</v>
      </c>
      <c r="L34" s="206">
        <v>0.76</v>
      </c>
      <c r="M34" s="206">
        <v>1.25</v>
      </c>
      <c r="N34" s="206">
        <v>0.1</v>
      </c>
      <c r="O34" s="206">
        <v>0.11</v>
      </c>
      <c r="P34" s="206">
        <v>4.78</v>
      </c>
      <c r="Q34" s="206">
        <v>0.38</v>
      </c>
      <c r="R34" s="206">
        <v>1.1399999999999999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66.66</v>
      </c>
      <c r="AI34" s="206">
        <v>0</v>
      </c>
      <c r="AJ34" s="206">
        <v>0</v>
      </c>
      <c r="AK34" s="206">
        <v>5.4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0.16</v>
      </c>
      <c r="E35" s="206">
        <v>0</v>
      </c>
      <c r="F35" s="206">
        <v>0</v>
      </c>
      <c r="G35" s="206">
        <v>0</v>
      </c>
      <c r="H35" s="206">
        <v>0</v>
      </c>
      <c r="I35" s="206">
        <v>1.07</v>
      </c>
      <c r="J35" s="206">
        <v>0.16</v>
      </c>
      <c r="K35" s="206">
        <v>2.62</v>
      </c>
      <c r="L35" s="206">
        <v>0.76</v>
      </c>
      <c r="M35" s="206">
        <v>1.25</v>
      </c>
      <c r="N35" s="206">
        <v>0.1</v>
      </c>
      <c r="O35" s="206">
        <v>0.11</v>
      </c>
      <c r="P35" s="206">
        <v>4.78</v>
      </c>
      <c r="Q35" s="206">
        <v>0.38</v>
      </c>
      <c r="R35" s="206">
        <v>1.1399999999999999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2.08</v>
      </c>
      <c r="AD35" s="206">
        <v>0</v>
      </c>
      <c r="AE35" s="206">
        <v>0</v>
      </c>
      <c r="AF35" s="206">
        <v>0</v>
      </c>
      <c r="AG35" s="206">
        <v>0</v>
      </c>
      <c r="AH35" s="206">
        <v>66.66</v>
      </c>
      <c r="AI35" s="206">
        <v>0</v>
      </c>
      <c r="AJ35" s="206">
        <v>0</v>
      </c>
      <c r="AK35" s="206">
        <v>5.4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0.16</v>
      </c>
      <c r="E36" s="206">
        <v>0</v>
      </c>
      <c r="F36" s="206">
        <v>0</v>
      </c>
      <c r="G36" s="206">
        <v>0</v>
      </c>
      <c r="H36" s="206">
        <v>0</v>
      </c>
      <c r="I36" s="206">
        <v>1.07</v>
      </c>
      <c r="J36" s="206">
        <v>0.16</v>
      </c>
      <c r="K36" s="206">
        <v>2.62</v>
      </c>
      <c r="L36" s="206">
        <v>0.76</v>
      </c>
      <c r="M36" s="206">
        <v>1.25</v>
      </c>
      <c r="N36" s="206">
        <v>0.1</v>
      </c>
      <c r="O36" s="206">
        <v>0.11</v>
      </c>
      <c r="P36" s="206">
        <v>4.78</v>
      </c>
      <c r="Q36" s="206">
        <v>0.38</v>
      </c>
      <c r="R36" s="206">
        <v>1.1399999999999999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2.08</v>
      </c>
      <c r="AD36" s="206">
        <v>0</v>
      </c>
      <c r="AE36" s="206">
        <v>0</v>
      </c>
      <c r="AF36" s="206">
        <v>0</v>
      </c>
      <c r="AG36" s="206">
        <v>0</v>
      </c>
      <c r="AH36" s="206">
        <v>66.66</v>
      </c>
      <c r="AI36" s="206">
        <v>0</v>
      </c>
      <c r="AJ36" s="206">
        <v>0</v>
      </c>
      <c r="AK36" s="206">
        <v>5.4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0.16</v>
      </c>
      <c r="E37" s="206">
        <v>0</v>
      </c>
      <c r="F37" s="206">
        <v>0</v>
      </c>
      <c r="G37" s="206">
        <v>0</v>
      </c>
      <c r="H37" s="206">
        <v>0</v>
      </c>
      <c r="I37" s="206">
        <v>1.07</v>
      </c>
      <c r="J37" s="206">
        <v>0.16</v>
      </c>
      <c r="K37" s="206">
        <v>2.62</v>
      </c>
      <c r="L37" s="206">
        <v>0.51</v>
      </c>
      <c r="M37" s="206">
        <v>1.25</v>
      </c>
      <c r="N37" s="206">
        <v>0.1</v>
      </c>
      <c r="O37" s="206">
        <v>0.11</v>
      </c>
      <c r="P37" s="206">
        <v>4.78</v>
      </c>
      <c r="Q37" s="206">
        <v>0.38</v>
      </c>
      <c r="R37" s="206">
        <v>1.1399999999999999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66.66</v>
      </c>
      <c r="AI37" s="206">
        <v>0</v>
      </c>
      <c r="AJ37" s="206">
        <v>0</v>
      </c>
      <c r="AK37" s="206">
        <v>5.4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0.16</v>
      </c>
      <c r="E38" s="206">
        <v>0</v>
      </c>
      <c r="F38" s="206">
        <v>0</v>
      </c>
      <c r="G38" s="206">
        <v>0</v>
      </c>
      <c r="H38" s="206">
        <v>0</v>
      </c>
      <c r="I38" s="206">
        <v>1.07</v>
      </c>
      <c r="J38" s="206">
        <v>0.16</v>
      </c>
      <c r="K38" s="206">
        <v>2.62</v>
      </c>
      <c r="L38" s="206">
        <v>0.51</v>
      </c>
      <c r="M38" s="206">
        <v>1.25</v>
      </c>
      <c r="N38" s="206">
        <v>0.1</v>
      </c>
      <c r="O38" s="206">
        <v>0.11</v>
      </c>
      <c r="P38" s="206">
        <v>4.78</v>
      </c>
      <c r="Q38" s="206">
        <v>0.38</v>
      </c>
      <c r="R38" s="206">
        <v>1.1399999999999999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66.66</v>
      </c>
      <c r="AI38" s="206">
        <v>0</v>
      </c>
      <c r="AJ38" s="206">
        <v>0</v>
      </c>
      <c r="AK38" s="206">
        <v>5.4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0.16</v>
      </c>
      <c r="E39" s="206">
        <v>0</v>
      </c>
      <c r="F39" s="206">
        <v>0</v>
      </c>
      <c r="G39" s="206">
        <v>0</v>
      </c>
      <c r="H39" s="206">
        <v>0</v>
      </c>
      <c r="I39" s="206">
        <v>1.07</v>
      </c>
      <c r="J39" s="206">
        <v>0.16</v>
      </c>
      <c r="K39" s="206">
        <v>2.62</v>
      </c>
      <c r="L39" s="206">
        <v>0.51</v>
      </c>
      <c r="M39" s="206">
        <v>1.25</v>
      </c>
      <c r="N39" s="206">
        <v>0.1</v>
      </c>
      <c r="O39" s="206">
        <v>0.11</v>
      </c>
      <c r="P39" s="206">
        <v>4.78</v>
      </c>
      <c r="Q39" s="206">
        <v>0.38</v>
      </c>
      <c r="R39" s="206">
        <v>1.1399999999999999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2.08</v>
      </c>
      <c r="AD39" s="206">
        <v>0</v>
      </c>
      <c r="AE39" s="206">
        <v>0</v>
      </c>
      <c r="AF39" s="206">
        <v>0</v>
      </c>
      <c r="AG39" s="206">
        <v>0</v>
      </c>
      <c r="AH39" s="206">
        <v>66.66</v>
      </c>
      <c r="AI39" s="206">
        <v>0</v>
      </c>
      <c r="AJ39" s="206">
        <v>0</v>
      </c>
      <c r="AK39" s="206">
        <v>5.4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0.16</v>
      </c>
      <c r="E40" s="206">
        <v>0</v>
      </c>
      <c r="F40" s="206">
        <v>0</v>
      </c>
      <c r="G40" s="206">
        <v>0</v>
      </c>
      <c r="H40" s="206">
        <v>0</v>
      </c>
      <c r="I40" s="206">
        <v>1.07</v>
      </c>
      <c r="J40" s="206">
        <v>0.16</v>
      </c>
      <c r="K40" s="206">
        <v>2.62</v>
      </c>
      <c r="L40" s="206">
        <v>0.51</v>
      </c>
      <c r="M40" s="206">
        <v>1.25</v>
      </c>
      <c r="N40" s="206">
        <v>0.1</v>
      </c>
      <c r="O40" s="206">
        <v>0.11</v>
      </c>
      <c r="P40" s="206">
        <v>4.78</v>
      </c>
      <c r="Q40" s="206">
        <v>0.38</v>
      </c>
      <c r="R40" s="206">
        <v>1.1399999999999999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2.08</v>
      </c>
      <c r="AD40" s="206">
        <v>0</v>
      </c>
      <c r="AE40" s="206">
        <v>0</v>
      </c>
      <c r="AF40" s="206">
        <v>0</v>
      </c>
      <c r="AG40" s="206">
        <v>0</v>
      </c>
      <c r="AH40" s="206">
        <v>66.66</v>
      </c>
      <c r="AI40" s="206">
        <v>0</v>
      </c>
      <c r="AJ40" s="206">
        <v>0</v>
      </c>
      <c r="AK40" s="206">
        <v>5.4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1.07</v>
      </c>
      <c r="J41" s="206">
        <v>0.16</v>
      </c>
      <c r="K41" s="206">
        <v>2.62</v>
      </c>
      <c r="L41" s="206">
        <v>0.51</v>
      </c>
      <c r="M41" s="206">
        <v>1.25</v>
      </c>
      <c r="N41" s="206">
        <v>0.1</v>
      </c>
      <c r="O41" s="206">
        <v>0.11</v>
      </c>
      <c r="P41" s="206">
        <v>4.78</v>
      </c>
      <c r="Q41" s="206">
        <v>0.38</v>
      </c>
      <c r="R41" s="206">
        <v>1.1399999999999999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66.66</v>
      </c>
      <c r="AI41" s="206">
        <v>0</v>
      </c>
      <c r="AJ41" s="206">
        <v>0</v>
      </c>
      <c r="AK41" s="206">
        <v>5.4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1.07</v>
      </c>
      <c r="J42" s="206">
        <v>0.16</v>
      </c>
      <c r="K42" s="206">
        <v>2.62</v>
      </c>
      <c r="L42" s="206">
        <v>0.51</v>
      </c>
      <c r="M42" s="206">
        <v>1.25</v>
      </c>
      <c r="N42" s="206">
        <v>0.1</v>
      </c>
      <c r="O42" s="206">
        <v>0.11</v>
      </c>
      <c r="P42" s="206">
        <v>4.78</v>
      </c>
      <c r="Q42" s="206">
        <v>0.38</v>
      </c>
      <c r="R42" s="206">
        <v>1.1399999999999999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66.66</v>
      </c>
      <c r="AI42" s="206">
        <v>0</v>
      </c>
      <c r="AJ42" s="206">
        <v>0</v>
      </c>
      <c r="AK42" s="206">
        <v>5.4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2.48</v>
      </c>
      <c r="J43" s="206">
        <v>0.05</v>
      </c>
      <c r="K43" s="206">
        <v>2.62</v>
      </c>
      <c r="L43" s="206">
        <v>0.51</v>
      </c>
      <c r="M43" s="206">
        <v>1.25</v>
      </c>
      <c r="N43" s="206">
        <v>0.1</v>
      </c>
      <c r="O43" s="206">
        <v>0.11</v>
      </c>
      <c r="P43" s="206">
        <v>4.78</v>
      </c>
      <c r="Q43" s="206">
        <v>0.38</v>
      </c>
      <c r="R43" s="206">
        <v>1.1399999999999999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66.66</v>
      </c>
      <c r="AI43" s="206">
        <v>0</v>
      </c>
      <c r="AJ43" s="206">
        <v>0</v>
      </c>
      <c r="AK43" s="206">
        <v>5.4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2.48</v>
      </c>
      <c r="J44" s="206">
        <v>0.05</v>
      </c>
      <c r="K44" s="206">
        <v>2.62</v>
      </c>
      <c r="L44" s="206">
        <v>0.51</v>
      </c>
      <c r="M44" s="206">
        <v>1.25</v>
      </c>
      <c r="N44" s="206">
        <v>0.1</v>
      </c>
      <c r="O44" s="206">
        <v>0.11</v>
      </c>
      <c r="P44" s="206">
        <v>4.78</v>
      </c>
      <c r="Q44" s="206">
        <v>0.38</v>
      </c>
      <c r="R44" s="206">
        <v>1.1399999999999999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2.92</v>
      </c>
      <c r="AD44" s="206">
        <v>0</v>
      </c>
      <c r="AE44" s="206">
        <v>0</v>
      </c>
      <c r="AF44" s="206">
        <v>0</v>
      </c>
      <c r="AG44" s="206">
        <v>0</v>
      </c>
      <c r="AH44" s="206">
        <v>66.66</v>
      </c>
      <c r="AI44" s="206">
        <v>0</v>
      </c>
      <c r="AJ44" s="206">
        <v>0</v>
      </c>
      <c r="AK44" s="206">
        <v>5.4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2.48</v>
      </c>
      <c r="J45" s="206">
        <v>0.05</v>
      </c>
      <c r="K45" s="206">
        <v>2.62</v>
      </c>
      <c r="L45" s="206">
        <v>0.51</v>
      </c>
      <c r="M45" s="206">
        <v>1.25</v>
      </c>
      <c r="N45" s="206">
        <v>0.1</v>
      </c>
      <c r="O45" s="206">
        <v>0.11</v>
      </c>
      <c r="P45" s="206">
        <v>4.78</v>
      </c>
      <c r="Q45" s="206">
        <v>0.38</v>
      </c>
      <c r="R45" s="206">
        <v>1.1399999999999999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2.92</v>
      </c>
      <c r="AD45" s="206">
        <v>0</v>
      </c>
      <c r="AE45" s="206">
        <v>0</v>
      </c>
      <c r="AF45" s="206">
        <v>0</v>
      </c>
      <c r="AG45" s="206">
        <v>0</v>
      </c>
      <c r="AH45" s="206">
        <v>66.66</v>
      </c>
      <c r="AI45" s="206">
        <v>0</v>
      </c>
      <c r="AJ45" s="206">
        <v>0</v>
      </c>
      <c r="AK45" s="206">
        <v>5.4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2.48</v>
      </c>
      <c r="J46" s="206">
        <v>0.05</v>
      </c>
      <c r="K46" s="206">
        <v>2.62</v>
      </c>
      <c r="L46" s="206">
        <v>0.51</v>
      </c>
      <c r="M46" s="206">
        <v>1.25</v>
      </c>
      <c r="N46" s="206">
        <v>0.1</v>
      </c>
      <c r="O46" s="206">
        <v>0.11</v>
      </c>
      <c r="P46" s="206">
        <v>4.78</v>
      </c>
      <c r="Q46" s="206">
        <v>0.38</v>
      </c>
      <c r="R46" s="206">
        <v>1.1399999999999999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2.92</v>
      </c>
      <c r="AD46" s="206">
        <v>0</v>
      </c>
      <c r="AE46" s="206">
        <v>0</v>
      </c>
      <c r="AF46" s="206">
        <v>0</v>
      </c>
      <c r="AG46" s="206">
        <v>0</v>
      </c>
      <c r="AH46" s="206">
        <v>66.66</v>
      </c>
      <c r="AI46" s="206">
        <v>0</v>
      </c>
      <c r="AJ46" s="206">
        <v>0</v>
      </c>
      <c r="AK46" s="206">
        <v>4.07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2.48</v>
      </c>
      <c r="J47" s="206">
        <v>0.05</v>
      </c>
      <c r="K47" s="206">
        <v>2.62</v>
      </c>
      <c r="L47" s="206">
        <v>0.53</v>
      </c>
      <c r="M47" s="206">
        <v>1.25</v>
      </c>
      <c r="N47" s="206">
        <v>0.1</v>
      </c>
      <c r="O47" s="206">
        <v>0.11</v>
      </c>
      <c r="P47" s="206">
        <v>4.78</v>
      </c>
      <c r="Q47" s="206">
        <v>0.38</v>
      </c>
      <c r="R47" s="206">
        <v>1.1399999999999999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66.66</v>
      </c>
      <c r="AI47" s="206">
        <v>0</v>
      </c>
      <c r="AJ47" s="206">
        <v>0</v>
      </c>
      <c r="AK47" s="206">
        <v>4.07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2.48</v>
      </c>
      <c r="J48" s="206">
        <v>0.05</v>
      </c>
      <c r="K48" s="206">
        <v>2.62</v>
      </c>
      <c r="L48" s="206">
        <v>0.53</v>
      </c>
      <c r="M48" s="206">
        <v>1.25</v>
      </c>
      <c r="N48" s="206">
        <v>0.1</v>
      </c>
      <c r="O48" s="206">
        <v>0.11</v>
      </c>
      <c r="P48" s="206">
        <v>4.78</v>
      </c>
      <c r="Q48" s="206">
        <v>0.38</v>
      </c>
      <c r="R48" s="206">
        <v>1.1399999999999999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66.66</v>
      </c>
      <c r="AI48" s="206">
        <v>0</v>
      </c>
      <c r="AJ48" s="206">
        <v>0</v>
      </c>
      <c r="AK48" s="206">
        <v>4.07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2.48</v>
      </c>
      <c r="J49" s="206">
        <v>0.05</v>
      </c>
      <c r="K49" s="206">
        <v>2.62</v>
      </c>
      <c r="L49" s="206">
        <v>0.53</v>
      </c>
      <c r="M49" s="206">
        <v>1.25</v>
      </c>
      <c r="N49" s="206">
        <v>0.1</v>
      </c>
      <c r="O49" s="206">
        <v>0.11</v>
      </c>
      <c r="P49" s="206">
        <v>4.78</v>
      </c>
      <c r="Q49" s="206">
        <v>0.38</v>
      </c>
      <c r="R49" s="206">
        <v>1.1399999999999999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2.81</v>
      </c>
      <c r="AD49" s="206">
        <v>0</v>
      </c>
      <c r="AE49" s="206">
        <v>0</v>
      </c>
      <c r="AF49" s="206">
        <v>0</v>
      </c>
      <c r="AG49" s="206">
        <v>0</v>
      </c>
      <c r="AH49" s="206">
        <v>66.66</v>
      </c>
      <c r="AI49" s="206">
        <v>0</v>
      </c>
      <c r="AJ49" s="206">
        <v>0</v>
      </c>
      <c r="AK49" s="206">
        <v>4.07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2.48</v>
      </c>
      <c r="J50" s="206">
        <v>0.05</v>
      </c>
      <c r="K50" s="206">
        <v>2.62</v>
      </c>
      <c r="L50" s="206">
        <v>0.53</v>
      </c>
      <c r="M50" s="206">
        <v>1.25</v>
      </c>
      <c r="N50" s="206">
        <v>0.1</v>
      </c>
      <c r="O50" s="206">
        <v>0.11</v>
      </c>
      <c r="P50" s="206">
        <v>4.78</v>
      </c>
      <c r="Q50" s="206">
        <v>0.38</v>
      </c>
      <c r="R50" s="206">
        <v>1.1399999999999999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2.81</v>
      </c>
      <c r="AD50" s="206">
        <v>0</v>
      </c>
      <c r="AE50" s="206">
        <v>0</v>
      </c>
      <c r="AF50" s="206">
        <v>0</v>
      </c>
      <c r="AG50" s="206">
        <v>0</v>
      </c>
      <c r="AH50" s="206">
        <v>66.66</v>
      </c>
      <c r="AI50" s="206">
        <v>0</v>
      </c>
      <c r="AJ50" s="206">
        <v>0</v>
      </c>
      <c r="AK50" s="206">
        <v>4.07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2.48</v>
      </c>
      <c r="J51" s="206">
        <v>0.05</v>
      </c>
      <c r="K51" s="206">
        <v>2.62</v>
      </c>
      <c r="L51" s="206">
        <v>0.53</v>
      </c>
      <c r="M51" s="206">
        <v>1.25</v>
      </c>
      <c r="N51" s="206">
        <v>0.1</v>
      </c>
      <c r="O51" s="206">
        <v>0.11</v>
      </c>
      <c r="P51" s="206">
        <v>4.71</v>
      </c>
      <c r="Q51" s="206">
        <v>0.38</v>
      </c>
      <c r="R51" s="206">
        <v>1.1399999999999999</v>
      </c>
      <c r="S51" s="206">
        <v>0.35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66.66</v>
      </c>
      <c r="AI51" s="206">
        <v>0</v>
      </c>
      <c r="AJ51" s="206">
        <v>0</v>
      </c>
      <c r="AK51" s="206">
        <v>4.07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2.48</v>
      </c>
      <c r="J52" s="206">
        <v>0.05</v>
      </c>
      <c r="K52" s="206">
        <v>2.62</v>
      </c>
      <c r="L52" s="206">
        <v>0.53</v>
      </c>
      <c r="M52" s="206">
        <v>1.25</v>
      </c>
      <c r="N52" s="206">
        <v>0.1</v>
      </c>
      <c r="O52" s="206">
        <v>0.11</v>
      </c>
      <c r="P52" s="206">
        <v>4.63</v>
      </c>
      <c r="Q52" s="206">
        <v>0.38</v>
      </c>
      <c r="R52" s="206">
        <v>1.1399999999999999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66.66</v>
      </c>
      <c r="AI52" s="206">
        <v>0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2.48</v>
      </c>
      <c r="J53" s="206">
        <v>0.05</v>
      </c>
      <c r="K53" s="206">
        <v>2.62</v>
      </c>
      <c r="L53" s="206">
        <v>0.79</v>
      </c>
      <c r="M53" s="206">
        <v>1.25</v>
      </c>
      <c r="N53" s="206">
        <v>0.1</v>
      </c>
      <c r="O53" s="206">
        <v>0.11</v>
      </c>
      <c r="P53" s="206">
        <v>4.55</v>
      </c>
      <c r="Q53" s="206">
        <v>0.38</v>
      </c>
      <c r="R53" s="206">
        <v>1.1399999999999999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66.66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2.48</v>
      </c>
      <c r="J54" s="206">
        <v>0.05</v>
      </c>
      <c r="K54" s="206">
        <v>2.62</v>
      </c>
      <c r="L54" s="206">
        <v>0.79</v>
      </c>
      <c r="M54" s="206">
        <v>1.25</v>
      </c>
      <c r="N54" s="206">
        <v>0.1</v>
      </c>
      <c r="O54" s="206">
        <v>0.11</v>
      </c>
      <c r="P54" s="206">
        <v>4.55</v>
      </c>
      <c r="Q54" s="206">
        <v>0.38</v>
      </c>
      <c r="R54" s="206">
        <v>1.1399999999999999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66.66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2.48</v>
      </c>
      <c r="J55" s="206">
        <v>0.05</v>
      </c>
      <c r="K55" s="206">
        <v>2.62</v>
      </c>
      <c r="L55" s="206">
        <v>0.76</v>
      </c>
      <c r="M55" s="206">
        <v>1.25</v>
      </c>
      <c r="N55" s="206">
        <v>0.1</v>
      </c>
      <c r="O55" s="206">
        <v>0.11</v>
      </c>
      <c r="P55" s="206">
        <v>4.55</v>
      </c>
      <c r="Q55" s="206">
        <v>0.38</v>
      </c>
      <c r="R55" s="206">
        <v>1.1399999999999999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66.66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2.48</v>
      </c>
      <c r="J56" s="206">
        <v>0.05</v>
      </c>
      <c r="K56" s="206">
        <v>2.62</v>
      </c>
      <c r="L56" s="206">
        <v>0.76</v>
      </c>
      <c r="M56" s="206">
        <v>1.25</v>
      </c>
      <c r="N56" s="206">
        <v>0.1</v>
      </c>
      <c r="O56" s="206">
        <v>0.11</v>
      </c>
      <c r="P56" s="206">
        <v>4.55</v>
      </c>
      <c r="Q56" s="206">
        <v>0.38</v>
      </c>
      <c r="R56" s="206">
        <v>1.1399999999999999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66.66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2.48</v>
      </c>
      <c r="J57" s="206">
        <v>0.05</v>
      </c>
      <c r="K57" s="206">
        <v>2.62</v>
      </c>
      <c r="L57" s="206">
        <v>0.76</v>
      </c>
      <c r="M57" s="206">
        <v>1.25</v>
      </c>
      <c r="N57" s="206">
        <v>0.1</v>
      </c>
      <c r="O57" s="206">
        <v>0.11</v>
      </c>
      <c r="P57" s="206">
        <v>4.55</v>
      </c>
      <c r="Q57" s="206">
        <v>0.38</v>
      </c>
      <c r="R57" s="206">
        <v>1.1399999999999999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66.66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2.48</v>
      </c>
      <c r="J58" s="206">
        <v>0.05</v>
      </c>
      <c r="K58" s="206">
        <v>2.62</v>
      </c>
      <c r="L58" s="206">
        <v>0.76</v>
      </c>
      <c r="M58" s="206">
        <v>1.25</v>
      </c>
      <c r="N58" s="206">
        <v>0.1</v>
      </c>
      <c r="O58" s="206">
        <v>0.11</v>
      </c>
      <c r="P58" s="206">
        <v>4.55</v>
      </c>
      <c r="Q58" s="206">
        <v>0.38</v>
      </c>
      <c r="R58" s="206">
        <v>1.1399999999999999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66.66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2.48</v>
      </c>
      <c r="J59" s="206">
        <v>0.05</v>
      </c>
      <c r="K59" s="206">
        <v>2.62</v>
      </c>
      <c r="L59" s="206">
        <v>0.76</v>
      </c>
      <c r="M59" s="206">
        <v>1.25</v>
      </c>
      <c r="N59" s="206">
        <v>0.1</v>
      </c>
      <c r="O59" s="206">
        <v>0.11</v>
      </c>
      <c r="P59" s="206">
        <v>4.55</v>
      </c>
      <c r="Q59" s="206">
        <v>0.38</v>
      </c>
      <c r="R59" s="206">
        <v>1.1399999999999999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66.66</v>
      </c>
      <c r="AI59" s="206">
        <v>0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2.48</v>
      </c>
      <c r="J60" s="206">
        <v>0.05</v>
      </c>
      <c r="K60" s="206">
        <v>2.62</v>
      </c>
      <c r="L60" s="206">
        <v>0.76</v>
      </c>
      <c r="M60" s="206">
        <v>1.25</v>
      </c>
      <c r="N60" s="206">
        <v>0.1</v>
      </c>
      <c r="O60" s="206">
        <v>0.11</v>
      </c>
      <c r="P60" s="206">
        <v>4.55</v>
      </c>
      <c r="Q60" s="206">
        <v>0.38</v>
      </c>
      <c r="R60" s="206">
        <v>1.1399999999999999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66.66</v>
      </c>
      <c r="AI60" s="206">
        <v>0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2.48</v>
      </c>
      <c r="J61" s="206">
        <v>0.05</v>
      </c>
      <c r="K61" s="206">
        <v>2.62</v>
      </c>
      <c r="L61" s="206">
        <v>0.76</v>
      </c>
      <c r="M61" s="206">
        <v>1.25</v>
      </c>
      <c r="N61" s="206">
        <v>0.1</v>
      </c>
      <c r="O61" s="206">
        <v>0.11</v>
      </c>
      <c r="P61" s="206">
        <v>4.5999999999999996</v>
      </c>
      <c r="Q61" s="206">
        <v>0.38</v>
      </c>
      <c r="R61" s="206">
        <v>1.1399999999999999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66.66</v>
      </c>
      <c r="AI61" s="206">
        <v>0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2.48</v>
      </c>
      <c r="J62" s="206">
        <v>0.05</v>
      </c>
      <c r="K62" s="206">
        <v>2.62</v>
      </c>
      <c r="L62" s="206">
        <v>0.76</v>
      </c>
      <c r="M62" s="206">
        <v>1.25</v>
      </c>
      <c r="N62" s="206">
        <v>0.1</v>
      </c>
      <c r="O62" s="206">
        <v>0.11</v>
      </c>
      <c r="P62" s="206">
        <v>4.5999999999999996</v>
      </c>
      <c r="Q62" s="206">
        <v>0.38</v>
      </c>
      <c r="R62" s="206">
        <v>1.1399999999999999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66.66</v>
      </c>
      <c r="AI62" s="206">
        <v>0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2.48</v>
      </c>
      <c r="J63" s="206">
        <v>0.05</v>
      </c>
      <c r="K63" s="206">
        <v>2.62</v>
      </c>
      <c r="L63" s="206">
        <v>0.76</v>
      </c>
      <c r="M63" s="206">
        <v>1.25</v>
      </c>
      <c r="N63" s="206">
        <v>0.1</v>
      </c>
      <c r="O63" s="206">
        <v>0.11</v>
      </c>
      <c r="P63" s="206">
        <v>4.5999999999999996</v>
      </c>
      <c r="Q63" s="206">
        <v>0.38</v>
      </c>
      <c r="R63" s="206">
        <v>1.1399999999999999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66.66</v>
      </c>
      <c r="AI63" s="206">
        <v>0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2.48</v>
      </c>
      <c r="J64" s="206">
        <v>0.05</v>
      </c>
      <c r="K64" s="206">
        <v>2.62</v>
      </c>
      <c r="L64" s="206">
        <v>0.76</v>
      </c>
      <c r="M64" s="206">
        <v>1.25</v>
      </c>
      <c r="N64" s="206">
        <v>0.1</v>
      </c>
      <c r="O64" s="206">
        <v>0.11</v>
      </c>
      <c r="P64" s="206">
        <v>4.5999999999999996</v>
      </c>
      <c r="Q64" s="206">
        <v>0.38</v>
      </c>
      <c r="R64" s="206">
        <v>1.1399999999999999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66.66</v>
      </c>
      <c r="AI64" s="206">
        <v>0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2.48</v>
      </c>
      <c r="J65" s="206">
        <v>0</v>
      </c>
      <c r="K65" s="206">
        <v>2.62</v>
      </c>
      <c r="L65" s="206">
        <v>0.76</v>
      </c>
      <c r="M65" s="206">
        <v>1.25</v>
      </c>
      <c r="N65" s="206">
        <v>0.1</v>
      </c>
      <c r="O65" s="206">
        <v>0.11</v>
      </c>
      <c r="P65" s="206">
        <v>4.5999999999999996</v>
      </c>
      <c r="Q65" s="206">
        <v>0.38</v>
      </c>
      <c r="R65" s="206">
        <v>1.1399999999999999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66.66</v>
      </c>
      <c r="AI65" s="206">
        <v>0</v>
      </c>
      <c r="AJ65" s="206">
        <v>0</v>
      </c>
      <c r="AK65" s="206">
        <v>4.07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2.48</v>
      </c>
      <c r="J66" s="206">
        <v>0</v>
      </c>
      <c r="K66" s="206">
        <v>2.62</v>
      </c>
      <c r="L66" s="206">
        <v>0.8</v>
      </c>
      <c r="M66" s="206">
        <v>1.25</v>
      </c>
      <c r="N66" s="206">
        <v>0.1</v>
      </c>
      <c r="O66" s="206">
        <v>0.11</v>
      </c>
      <c r="P66" s="206">
        <v>4.5999999999999996</v>
      </c>
      <c r="Q66" s="206">
        <v>0.38</v>
      </c>
      <c r="R66" s="206">
        <v>1.1399999999999999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66.66</v>
      </c>
      <c r="AI66" s="206">
        <v>0</v>
      </c>
      <c r="AJ66" s="206">
        <v>0</v>
      </c>
      <c r="AK66" s="206">
        <v>5.4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2.48</v>
      </c>
      <c r="J67" s="206">
        <v>0</v>
      </c>
      <c r="K67" s="206">
        <v>2.62</v>
      </c>
      <c r="L67" s="206">
        <v>0.76</v>
      </c>
      <c r="M67" s="206">
        <v>1.25</v>
      </c>
      <c r="N67" s="206">
        <v>0.1</v>
      </c>
      <c r="O67" s="206">
        <v>0.11</v>
      </c>
      <c r="P67" s="206">
        <v>4.5999999999999996</v>
      </c>
      <c r="Q67" s="206">
        <v>0.38</v>
      </c>
      <c r="R67" s="206">
        <v>1.1399999999999999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66.66</v>
      </c>
      <c r="AI67" s="206">
        <v>0</v>
      </c>
      <c r="AJ67" s="206">
        <v>0</v>
      </c>
      <c r="AK67" s="206">
        <v>5.4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2.3199999999999998</v>
      </c>
      <c r="J68" s="206">
        <v>0</v>
      </c>
      <c r="K68" s="206">
        <v>2.62</v>
      </c>
      <c r="L68" s="206">
        <v>0.76</v>
      </c>
      <c r="M68" s="206">
        <v>1.25</v>
      </c>
      <c r="N68" s="206">
        <v>0.1</v>
      </c>
      <c r="O68" s="206">
        <v>0.11</v>
      </c>
      <c r="P68" s="206">
        <v>4.5999999999999996</v>
      </c>
      <c r="Q68" s="206">
        <v>0.38</v>
      </c>
      <c r="R68" s="206">
        <v>1.1399999999999999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66.66</v>
      </c>
      <c r="AI68" s="206">
        <v>0</v>
      </c>
      <c r="AJ68" s="206">
        <v>0</v>
      </c>
      <c r="AK68" s="206">
        <v>5.4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1.91</v>
      </c>
      <c r="J69" s="206">
        <v>0</v>
      </c>
      <c r="K69" s="206">
        <v>2.62</v>
      </c>
      <c r="L69" s="206">
        <v>0.76</v>
      </c>
      <c r="M69" s="206">
        <v>1.25</v>
      </c>
      <c r="N69" s="206">
        <v>0.1</v>
      </c>
      <c r="O69" s="206">
        <v>0.11</v>
      </c>
      <c r="P69" s="206">
        <v>4.58</v>
      </c>
      <c r="Q69" s="206">
        <v>0.38</v>
      </c>
      <c r="R69" s="206">
        <v>1.1399999999999999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66.66</v>
      </c>
      <c r="AI69" s="206">
        <v>0</v>
      </c>
      <c r="AJ69" s="206">
        <v>0</v>
      </c>
      <c r="AK69" s="206">
        <v>5.4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1.91</v>
      </c>
      <c r="J70" s="206">
        <v>0</v>
      </c>
      <c r="K70" s="206">
        <v>2.62</v>
      </c>
      <c r="L70" s="206">
        <v>0.76</v>
      </c>
      <c r="M70" s="206">
        <v>1.25</v>
      </c>
      <c r="N70" s="206">
        <v>0.1</v>
      </c>
      <c r="O70" s="206">
        <v>0.11</v>
      </c>
      <c r="P70" s="206">
        <v>4.58</v>
      </c>
      <c r="Q70" s="206">
        <v>0.38</v>
      </c>
      <c r="R70" s="206">
        <v>1.1399999999999999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2.83</v>
      </c>
      <c r="AD70" s="206">
        <v>0</v>
      </c>
      <c r="AE70" s="206">
        <v>0</v>
      </c>
      <c r="AF70" s="206">
        <v>0</v>
      </c>
      <c r="AG70" s="206">
        <v>0</v>
      </c>
      <c r="AH70" s="206">
        <v>66.66</v>
      </c>
      <c r="AI70" s="206">
        <v>0</v>
      </c>
      <c r="AJ70" s="206">
        <v>0</v>
      </c>
      <c r="AK70" s="206">
        <v>5.4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1.91</v>
      </c>
      <c r="J71" s="206">
        <v>0</v>
      </c>
      <c r="K71" s="206">
        <v>2.62</v>
      </c>
      <c r="L71" s="206">
        <v>0.76</v>
      </c>
      <c r="M71" s="206">
        <v>1.25</v>
      </c>
      <c r="N71" s="206">
        <v>0.1</v>
      </c>
      <c r="O71" s="206">
        <v>0.11</v>
      </c>
      <c r="P71" s="206">
        <v>4.58</v>
      </c>
      <c r="Q71" s="206">
        <v>0.38</v>
      </c>
      <c r="R71" s="206">
        <v>1.1399999999999999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66.66</v>
      </c>
      <c r="AI71" s="206">
        <v>0</v>
      </c>
      <c r="AJ71" s="206">
        <v>0</v>
      </c>
      <c r="AK71" s="206">
        <v>5.4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1.91</v>
      </c>
      <c r="J72" s="206">
        <v>0</v>
      </c>
      <c r="K72" s="206">
        <v>2.62</v>
      </c>
      <c r="L72" s="206">
        <v>0.76</v>
      </c>
      <c r="M72" s="206">
        <v>1.25</v>
      </c>
      <c r="N72" s="206">
        <v>0.1</v>
      </c>
      <c r="O72" s="206">
        <v>0.11</v>
      </c>
      <c r="P72" s="206">
        <v>4.58</v>
      </c>
      <c r="Q72" s="206">
        <v>0.38</v>
      </c>
      <c r="R72" s="206">
        <v>1.1399999999999999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66.66</v>
      </c>
      <c r="AI72" s="206">
        <v>0</v>
      </c>
      <c r="AJ72" s="206">
        <v>0</v>
      </c>
      <c r="AK72" s="206">
        <v>5.4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1.91</v>
      </c>
      <c r="J73" s="206">
        <v>0</v>
      </c>
      <c r="K73" s="206">
        <v>2.62</v>
      </c>
      <c r="L73" s="206">
        <v>0.76</v>
      </c>
      <c r="M73" s="206">
        <v>1.25</v>
      </c>
      <c r="N73" s="206">
        <v>0.1</v>
      </c>
      <c r="O73" s="206">
        <v>0.11</v>
      </c>
      <c r="P73" s="206">
        <v>4.58</v>
      </c>
      <c r="Q73" s="206">
        <v>0.38</v>
      </c>
      <c r="R73" s="206">
        <v>1.1399999999999999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66.66</v>
      </c>
      <c r="AI73" s="206">
        <v>0</v>
      </c>
      <c r="AJ73" s="206">
        <v>0</v>
      </c>
      <c r="AK73" s="206">
        <v>5.4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1.91</v>
      </c>
      <c r="J74" s="206">
        <v>0</v>
      </c>
      <c r="K74" s="206">
        <v>2.62</v>
      </c>
      <c r="L74" s="206">
        <v>0.76</v>
      </c>
      <c r="M74" s="206">
        <v>1.25</v>
      </c>
      <c r="N74" s="206">
        <v>0.1</v>
      </c>
      <c r="O74" s="206">
        <v>0.11</v>
      </c>
      <c r="P74" s="206">
        <v>4.58</v>
      </c>
      <c r="Q74" s="206">
        <v>0.38</v>
      </c>
      <c r="R74" s="206">
        <v>1.1399999999999999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66.66</v>
      </c>
      <c r="AI74" s="206">
        <v>0</v>
      </c>
      <c r="AJ74" s="206">
        <v>0</v>
      </c>
      <c r="AK74" s="206">
        <v>5.4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1.91</v>
      </c>
      <c r="J75" s="206">
        <v>0</v>
      </c>
      <c r="K75" s="206">
        <v>2.62</v>
      </c>
      <c r="L75" s="206">
        <v>0.76</v>
      </c>
      <c r="M75" s="206">
        <v>1.25</v>
      </c>
      <c r="N75" s="206">
        <v>0.1</v>
      </c>
      <c r="O75" s="206">
        <v>0.11</v>
      </c>
      <c r="P75" s="206">
        <v>4.5999999999999996</v>
      </c>
      <c r="Q75" s="206">
        <v>0.38</v>
      </c>
      <c r="R75" s="206">
        <v>1.1399999999999999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66.66</v>
      </c>
      <c r="AI75" s="206">
        <v>0</v>
      </c>
      <c r="AJ75" s="206">
        <v>0</v>
      </c>
      <c r="AK75" s="206">
        <v>5.4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1.91</v>
      </c>
      <c r="J76" s="206">
        <v>0</v>
      </c>
      <c r="K76" s="206">
        <v>2.62</v>
      </c>
      <c r="L76" s="206">
        <v>0.76</v>
      </c>
      <c r="M76" s="206">
        <v>1.25</v>
      </c>
      <c r="N76" s="206">
        <v>0.1</v>
      </c>
      <c r="O76" s="206">
        <v>0.11</v>
      </c>
      <c r="P76" s="206">
        <v>4.5999999999999996</v>
      </c>
      <c r="Q76" s="206">
        <v>0.38</v>
      </c>
      <c r="R76" s="206">
        <v>1.1399999999999999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66.66</v>
      </c>
      <c r="AI76" s="206">
        <v>0</v>
      </c>
      <c r="AJ76" s="206">
        <v>0</v>
      </c>
      <c r="AK76" s="206">
        <v>5.4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1.91</v>
      </c>
      <c r="J77" s="206">
        <v>0</v>
      </c>
      <c r="K77" s="206">
        <v>2.62</v>
      </c>
      <c r="L77" s="206">
        <v>0.76</v>
      </c>
      <c r="M77" s="206">
        <v>1.25</v>
      </c>
      <c r="N77" s="206">
        <v>0.1</v>
      </c>
      <c r="O77" s="206">
        <v>0.11</v>
      </c>
      <c r="P77" s="206">
        <v>4.5999999999999996</v>
      </c>
      <c r="Q77" s="206">
        <v>0.38</v>
      </c>
      <c r="R77" s="206">
        <v>1.1399999999999999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66.66</v>
      </c>
      <c r="AI77" s="206">
        <v>0</v>
      </c>
      <c r="AJ77" s="206">
        <v>0</v>
      </c>
      <c r="AK77" s="206">
        <v>5.4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1.91</v>
      </c>
      <c r="J78" s="206">
        <v>0</v>
      </c>
      <c r="K78" s="206">
        <v>2.62</v>
      </c>
      <c r="L78" s="206">
        <v>0.76</v>
      </c>
      <c r="M78" s="206">
        <v>1.25</v>
      </c>
      <c r="N78" s="206">
        <v>0.1</v>
      </c>
      <c r="O78" s="206">
        <v>0.11</v>
      </c>
      <c r="P78" s="206">
        <v>4.5999999999999996</v>
      </c>
      <c r="Q78" s="206">
        <v>0.38</v>
      </c>
      <c r="R78" s="206">
        <v>1.1399999999999999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66.66</v>
      </c>
      <c r="AI78" s="206">
        <v>0</v>
      </c>
      <c r="AJ78" s="206">
        <v>0</v>
      </c>
      <c r="AK78" s="206">
        <v>5.4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2.56</v>
      </c>
      <c r="J79" s="206">
        <v>0</v>
      </c>
      <c r="K79" s="206">
        <v>2.62</v>
      </c>
      <c r="L79" s="206">
        <v>0.76</v>
      </c>
      <c r="M79" s="206">
        <v>1.25</v>
      </c>
      <c r="N79" s="206">
        <v>0.1</v>
      </c>
      <c r="O79" s="206">
        <v>0.11</v>
      </c>
      <c r="P79" s="206">
        <v>4.68</v>
      </c>
      <c r="Q79" s="206">
        <v>0.38</v>
      </c>
      <c r="R79" s="206">
        <v>1.1399999999999999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66.66</v>
      </c>
      <c r="AI79" s="206">
        <v>0</v>
      </c>
      <c r="AJ79" s="206">
        <v>0</v>
      </c>
      <c r="AK79" s="206">
        <v>5.4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2.56</v>
      </c>
      <c r="J80" s="206">
        <v>0</v>
      </c>
      <c r="K80" s="206">
        <v>2.62</v>
      </c>
      <c r="L80" s="206">
        <v>0.76</v>
      </c>
      <c r="M80" s="206">
        <v>1.25</v>
      </c>
      <c r="N80" s="206">
        <v>0.1</v>
      </c>
      <c r="O80" s="206">
        <v>0.11</v>
      </c>
      <c r="P80" s="206">
        <v>4.76</v>
      </c>
      <c r="Q80" s="206">
        <v>0.38</v>
      </c>
      <c r="R80" s="206">
        <v>1.1399999999999999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66.66</v>
      </c>
      <c r="AI80" s="206">
        <v>0</v>
      </c>
      <c r="AJ80" s="206">
        <v>0</v>
      </c>
      <c r="AK80" s="206">
        <v>5.4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2.56</v>
      </c>
      <c r="J81" s="206">
        <v>0</v>
      </c>
      <c r="K81" s="206">
        <v>2.62</v>
      </c>
      <c r="L81" s="206">
        <v>0.76</v>
      </c>
      <c r="M81" s="206">
        <v>1.25</v>
      </c>
      <c r="N81" s="206">
        <v>0.1</v>
      </c>
      <c r="O81" s="206">
        <v>0.11</v>
      </c>
      <c r="P81" s="206">
        <v>4.78</v>
      </c>
      <c r="Q81" s="206">
        <v>0.38</v>
      </c>
      <c r="R81" s="206">
        <v>1.1399999999999999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66.66</v>
      </c>
      <c r="AI81" s="206">
        <v>0</v>
      </c>
      <c r="AJ81" s="206">
        <v>0</v>
      </c>
      <c r="AK81" s="206">
        <v>4.07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2.56</v>
      </c>
      <c r="J82" s="206">
        <v>0</v>
      </c>
      <c r="K82" s="206">
        <v>2.62</v>
      </c>
      <c r="L82" s="206">
        <v>0.76</v>
      </c>
      <c r="M82" s="206">
        <v>1.25</v>
      </c>
      <c r="N82" s="206">
        <v>0.1</v>
      </c>
      <c r="O82" s="206">
        <v>0.11</v>
      </c>
      <c r="P82" s="206">
        <v>4.78</v>
      </c>
      <c r="Q82" s="206">
        <v>0.38</v>
      </c>
      <c r="R82" s="206">
        <v>1.1399999999999999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66.66</v>
      </c>
      <c r="AI82" s="206">
        <v>0</v>
      </c>
      <c r="AJ82" s="206">
        <v>0</v>
      </c>
      <c r="AK82" s="206">
        <v>4.07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2.56</v>
      </c>
      <c r="J83" s="206">
        <v>0</v>
      </c>
      <c r="K83" s="206">
        <v>2.62</v>
      </c>
      <c r="L83" s="206">
        <v>0.76</v>
      </c>
      <c r="M83" s="206">
        <v>1.25</v>
      </c>
      <c r="N83" s="206">
        <v>0.1</v>
      </c>
      <c r="O83" s="206">
        <v>0.11</v>
      </c>
      <c r="P83" s="206">
        <v>4.78</v>
      </c>
      <c r="Q83" s="206">
        <v>0.38</v>
      </c>
      <c r="R83" s="206">
        <v>1.1399999999999999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66.66</v>
      </c>
      <c r="AI83" s="206">
        <v>0</v>
      </c>
      <c r="AJ83" s="206">
        <v>0</v>
      </c>
      <c r="AK83" s="206">
        <v>4.07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2.56</v>
      </c>
      <c r="J84" s="206">
        <v>0</v>
      </c>
      <c r="K84" s="206">
        <v>2.62</v>
      </c>
      <c r="L84" s="206">
        <v>0.76</v>
      </c>
      <c r="M84" s="206">
        <v>1.25</v>
      </c>
      <c r="N84" s="206">
        <v>0.1</v>
      </c>
      <c r="O84" s="206">
        <v>0.11</v>
      </c>
      <c r="P84" s="206">
        <v>4.78</v>
      </c>
      <c r="Q84" s="206">
        <v>0.38</v>
      </c>
      <c r="R84" s="206">
        <v>1.1399999999999999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66.66</v>
      </c>
      <c r="AI84" s="206">
        <v>0</v>
      </c>
      <c r="AJ84" s="206">
        <v>0</v>
      </c>
      <c r="AK84" s="206">
        <v>4.07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2.56</v>
      </c>
      <c r="J85" s="206">
        <v>0</v>
      </c>
      <c r="K85" s="206">
        <v>2.62</v>
      </c>
      <c r="L85" s="206">
        <v>0.76</v>
      </c>
      <c r="M85" s="206">
        <v>1.25</v>
      </c>
      <c r="N85" s="206">
        <v>0.1</v>
      </c>
      <c r="O85" s="206">
        <v>0.11</v>
      </c>
      <c r="P85" s="206">
        <v>4.78</v>
      </c>
      <c r="Q85" s="206">
        <v>0.38</v>
      </c>
      <c r="R85" s="206">
        <v>1.1399999999999999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66.66</v>
      </c>
      <c r="AI85" s="206">
        <v>0</v>
      </c>
      <c r="AJ85" s="206">
        <v>0</v>
      </c>
      <c r="AK85" s="206">
        <v>5.4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2.56</v>
      </c>
      <c r="J86" s="206">
        <v>0</v>
      </c>
      <c r="K86" s="206">
        <v>2.62</v>
      </c>
      <c r="L86" s="206">
        <v>0.76</v>
      </c>
      <c r="M86" s="206">
        <v>1.25</v>
      </c>
      <c r="N86" s="206">
        <v>0.1</v>
      </c>
      <c r="O86" s="206">
        <v>0.11</v>
      </c>
      <c r="P86" s="206">
        <v>4.78</v>
      </c>
      <c r="Q86" s="206">
        <v>0.38</v>
      </c>
      <c r="R86" s="206">
        <v>1.1399999999999999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66.66</v>
      </c>
      <c r="AI86" s="206">
        <v>0</v>
      </c>
      <c r="AJ86" s="206">
        <v>0</v>
      </c>
      <c r="AK86" s="206">
        <v>4.07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2.56</v>
      </c>
      <c r="J87" s="206">
        <v>0</v>
      </c>
      <c r="K87" s="206">
        <v>2.62</v>
      </c>
      <c r="L87" s="206">
        <v>0.76</v>
      </c>
      <c r="M87" s="206">
        <v>1.25</v>
      </c>
      <c r="N87" s="206">
        <v>0.1</v>
      </c>
      <c r="O87" s="206">
        <v>0.11</v>
      </c>
      <c r="P87" s="206">
        <v>4.78</v>
      </c>
      <c r="Q87" s="206">
        <v>0.38</v>
      </c>
      <c r="R87" s="206">
        <v>1.1399999999999999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66.66</v>
      </c>
      <c r="AI87" s="206">
        <v>0</v>
      </c>
      <c r="AJ87" s="206">
        <v>0</v>
      </c>
      <c r="AK87" s="206">
        <v>4.07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2.56</v>
      </c>
      <c r="J88" s="206">
        <v>0</v>
      </c>
      <c r="K88" s="206">
        <v>2.62</v>
      </c>
      <c r="L88" s="206">
        <v>0.76</v>
      </c>
      <c r="M88" s="206">
        <v>1.25</v>
      </c>
      <c r="N88" s="206">
        <v>0.1</v>
      </c>
      <c r="O88" s="206">
        <v>0.11</v>
      </c>
      <c r="P88" s="206">
        <v>4.78</v>
      </c>
      <c r="Q88" s="206">
        <v>0.38</v>
      </c>
      <c r="R88" s="206">
        <v>1.1399999999999999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66.66</v>
      </c>
      <c r="AI88" s="206">
        <v>0</v>
      </c>
      <c r="AJ88" s="206">
        <v>0</v>
      </c>
      <c r="AK88" s="206">
        <v>4.07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2.56</v>
      </c>
      <c r="J89" s="206">
        <v>0</v>
      </c>
      <c r="K89" s="206">
        <v>2.62</v>
      </c>
      <c r="L89" s="206">
        <v>0.76</v>
      </c>
      <c r="M89" s="206">
        <v>1.25</v>
      </c>
      <c r="N89" s="206">
        <v>0.1</v>
      </c>
      <c r="O89" s="206">
        <v>0.11</v>
      </c>
      <c r="P89" s="206">
        <v>4.78</v>
      </c>
      <c r="Q89" s="206">
        <v>0.38</v>
      </c>
      <c r="R89" s="206">
        <v>1.1399999999999999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66.66</v>
      </c>
      <c r="AI89" s="206">
        <v>0</v>
      </c>
      <c r="AJ89" s="206">
        <v>0</v>
      </c>
      <c r="AK89" s="206">
        <v>4.07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2.56</v>
      </c>
      <c r="J90" s="206">
        <v>0</v>
      </c>
      <c r="K90" s="206">
        <v>2.62</v>
      </c>
      <c r="L90" s="206">
        <v>0.76</v>
      </c>
      <c r="M90" s="206">
        <v>1.25</v>
      </c>
      <c r="N90" s="206">
        <v>0.1</v>
      </c>
      <c r="O90" s="206">
        <v>0.11</v>
      </c>
      <c r="P90" s="206">
        <v>4.78</v>
      </c>
      <c r="Q90" s="206">
        <v>0.38</v>
      </c>
      <c r="R90" s="206">
        <v>1.1399999999999999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66.66</v>
      </c>
      <c r="AI90" s="206">
        <v>0</v>
      </c>
      <c r="AJ90" s="206">
        <v>0</v>
      </c>
      <c r="AK90" s="206">
        <v>4.07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2.56</v>
      </c>
      <c r="J91" s="206">
        <v>0</v>
      </c>
      <c r="K91" s="206">
        <v>2.62</v>
      </c>
      <c r="L91" s="206">
        <v>0.76</v>
      </c>
      <c r="M91" s="206">
        <v>1.25</v>
      </c>
      <c r="N91" s="206">
        <v>0.1</v>
      </c>
      <c r="O91" s="206">
        <v>0.11</v>
      </c>
      <c r="P91" s="206">
        <v>4.78</v>
      </c>
      <c r="Q91" s="206">
        <v>0.38</v>
      </c>
      <c r="R91" s="206">
        <v>1.1399999999999999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66.66</v>
      </c>
      <c r="AI91" s="206">
        <v>0</v>
      </c>
      <c r="AJ91" s="206">
        <v>0</v>
      </c>
      <c r="AK91" s="206">
        <v>4.07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2.56</v>
      </c>
      <c r="J92" s="206">
        <v>0</v>
      </c>
      <c r="K92" s="206">
        <v>2.62</v>
      </c>
      <c r="L92" s="206">
        <v>0.76</v>
      </c>
      <c r="M92" s="206">
        <v>1.25</v>
      </c>
      <c r="N92" s="206">
        <v>0.1</v>
      </c>
      <c r="O92" s="206">
        <v>0.11</v>
      </c>
      <c r="P92" s="206">
        <v>4.78</v>
      </c>
      <c r="Q92" s="206">
        <v>0.38</v>
      </c>
      <c r="R92" s="206">
        <v>1.1399999999999999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66.66</v>
      </c>
      <c r="AI92" s="206">
        <v>0</v>
      </c>
      <c r="AJ92" s="206">
        <v>0</v>
      </c>
      <c r="AK92" s="206">
        <v>4.07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2.56</v>
      </c>
      <c r="J93" s="206">
        <v>0</v>
      </c>
      <c r="K93" s="206">
        <v>2.62</v>
      </c>
      <c r="L93" s="206">
        <v>0.76</v>
      </c>
      <c r="M93" s="206">
        <v>1.25</v>
      </c>
      <c r="N93" s="206">
        <v>0.1</v>
      </c>
      <c r="O93" s="206">
        <v>0.11</v>
      </c>
      <c r="P93" s="206">
        <v>4.78</v>
      </c>
      <c r="Q93" s="206">
        <v>0.38</v>
      </c>
      <c r="R93" s="206">
        <v>1.1399999999999999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66.66</v>
      </c>
      <c r="AI93" s="206">
        <v>0</v>
      </c>
      <c r="AJ93" s="206">
        <v>0</v>
      </c>
      <c r="AK93" s="206">
        <v>4.07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2.56</v>
      </c>
      <c r="J94" s="206">
        <v>0</v>
      </c>
      <c r="K94" s="206">
        <v>1.31</v>
      </c>
      <c r="L94" s="206">
        <v>0.76</v>
      </c>
      <c r="M94" s="206">
        <v>1.25</v>
      </c>
      <c r="N94" s="206">
        <v>0.1</v>
      </c>
      <c r="O94" s="206">
        <v>0.11</v>
      </c>
      <c r="P94" s="206">
        <v>4.78</v>
      </c>
      <c r="Q94" s="206">
        <v>0.38</v>
      </c>
      <c r="R94" s="206">
        <v>1.1399999999999999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66.66</v>
      </c>
      <c r="AI94" s="206">
        <v>0</v>
      </c>
      <c r="AJ94" s="206">
        <v>0</v>
      </c>
      <c r="AK94" s="206">
        <v>4.07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2.56</v>
      </c>
      <c r="J95" s="206">
        <v>0</v>
      </c>
      <c r="K95" s="206">
        <v>1.8</v>
      </c>
      <c r="L95" s="206">
        <v>0.76</v>
      </c>
      <c r="M95" s="206">
        <v>1.25</v>
      </c>
      <c r="N95" s="206">
        <v>0.1</v>
      </c>
      <c r="O95" s="206">
        <v>0.11</v>
      </c>
      <c r="P95" s="206">
        <v>4.78</v>
      </c>
      <c r="Q95" s="206">
        <v>0.38</v>
      </c>
      <c r="R95" s="206">
        <v>1.1399999999999999</v>
      </c>
      <c r="S95" s="206">
        <v>0.59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66.66</v>
      </c>
      <c r="AI95" s="206">
        <v>0</v>
      </c>
      <c r="AJ95" s="206">
        <v>0</v>
      </c>
      <c r="AK95" s="206">
        <v>4.07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2.56</v>
      </c>
      <c r="J96" s="206">
        <v>0</v>
      </c>
      <c r="K96" s="206">
        <v>1.81</v>
      </c>
      <c r="L96" s="206">
        <v>0.76</v>
      </c>
      <c r="M96" s="206">
        <v>1.25</v>
      </c>
      <c r="N96" s="206">
        <v>0.1</v>
      </c>
      <c r="O96" s="206">
        <v>0.11</v>
      </c>
      <c r="P96" s="206">
        <v>4.78</v>
      </c>
      <c r="Q96" s="206">
        <v>0.38</v>
      </c>
      <c r="R96" s="206">
        <v>0.82</v>
      </c>
      <c r="S96" s="206">
        <v>0.59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66.66</v>
      </c>
      <c r="AI96" s="206">
        <v>0</v>
      </c>
      <c r="AJ96" s="206">
        <v>0</v>
      </c>
      <c r="AK96" s="206">
        <v>4.07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2.56</v>
      </c>
      <c r="J97" s="206">
        <v>0</v>
      </c>
      <c r="K97" s="206">
        <v>1.8</v>
      </c>
      <c r="L97" s="206">
        <v>0.76</v>
      </c>
      <c r="M97" s="206">
        <v>1.25</v>
      </c>
      <c r="N97" s="206">
        <v>0.1</v>
      </c>
      <c r="O97" s="206">
        <v>0.11</v>
      </c>
      <c r="P97" s="206">
        <v>4.78</v>
      </c>
      <c r="Q97" s="206">
        <v>0.38</v>
      </c>
      <c r="R97" s="206">
        <v>0.82</v>
      </c>
      <c r="S97" s="206">
        <v>0.59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66.66</v>
      </c>
      <c r="AI97" s="206">
        <v>0</v>
      </c>
      <c r="AJ97" s="206">
        <v>0</v>
      </c>
      <c r="AK97" s="206">
        <v>4.07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2.56</v>
      </c>
      <c r="J98" s="206">
        <v>0</v>
      </c>
      <c r="K98" s="206">
        <v>1.81</v>
      </c>
      <c r="L98" s="206">
        <v>0.76</v>
      </c>
      <c r="M98" s="206">
        <v>1.25</v>
      </c>
      <c r="N98" s="206">
        <v>0.1</v>
      </c>
      <c r="O98" s="206">
        <v>0.11</v>
      </c>
      <c r="P98" s="206">
        <v>4.78</v>
      </c>
      <c r="Q98" s="206">
        <v>0.38</v>
      </c>
      <c r="R98" s="206">
        <v>0.82</v>
      </c>
      <c r="S98" s="206">
        <v>0.59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66.66</v>
      </c>
      <c r="AI98" s="206">
        <v>0</v>
      </c>
      <c r="AJ98" s="206">
        <v>0</v>
      </c>
      <c r="AK98" s="206">
        <v>4.07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5.5999999999999995E-4</v>
      </c>
      <c r="E99">
        <f t="shared" si="0"/>
        <v>0</v>
      </c>
      <c r="F99">
        <f t="shared" si="0"/>
        <v>0</v>
      </c>
      <c r="G99">
        <f t="shared" si="0"/>
        <v>4.5974999999999992E-3</v>
      </c>
      <c r="H99">
        <f t="shared" si="0"/>
        <v>0</v>
      </c>
      <c r="I99">
        <f t="shared" si="0"/>
        <v>5.3019999999999991E-2</v>
      </c>
      <c r="J99">
        <f t="shared" si="0"/>
        <v>1.1899999999999994E-3</v>
      </c>
      <c r="K99">
        <f t="shared" si="0"/>
        <v>5.6410000000000064E-2</v>
      </c>
      <c r="L99">
        <f t="shared" si="0"/>
        <v>1.7294999999999998E-2</v>
      </c>
      <c r="M99">
        <f t="shared" si="0"/>
        <v>2.9975000000000002E-2</v>
      </c>
      <c r="N99">
        <f t="shared" si="0"/>
        <v>2.4149999999999957E-3</v>
      </c>
      <c r="O99">
        <f t="shared" si="0"/>
        <v>2.6499999999999996E-3</v>
      </c>
      <c r="P99">
        <f t="shared" si="0"/>
        <v>0.11333499999999995</v>
      </c>
      <c r="Q99">
        <f t="shared" si="0"/>
        <v>9.1200000000000014E-3</v>
      </c>
      <c r="R99">
        <f t="shared" si="0"/>
        <v>2.4577500000000006E-2</v>
      </c>
      <c r="S99">
        <f t="shared" si="0"/>
        <v>1.2582500000000026E-2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5.1102500000000099E-2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1.5998399999999979</v>
      </c>
      <c r="AI99">
        <f t="shared" si="0"/>
        <v>0</v>
      </c>
      <c r="AJ99">
        <f t="shared" si="0"/>
        <v>0</v>
      </c>
      <c r="AK99">
        <f t="shared" si="0"/>
        <v>0.10662499999999986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7.33</v>
      </c>
      <c r="H3" s="206">
        <v>0</v>
      </c>
      <c r="I3" s="206">
        <v>26.41</v>
      </c>
      <c r="J3" s="206">
        <v>0.5</v>
      </c>
      <c r="K3" s="206">
        <v>7.6</v>
      </c>
      <c r="L3" s="206">
        <v>374.59</v>
      </c>
      <c r="M3" s="206">
        <v>1.08</v>
      </c>
      <c r="N3" s="206">
        <v>2.35</v>
      </c>
      <c r="O3" s="206">
        <v>0</v>
      </c>
      <c r="P3" s="206">
        <v>1.62</v>
      </c>
      <c r="Q3" s="206">
        <v>3.81</v>
      </c>
      <c r="R3" s="206">
        <v>8.59</v>
      </c>
      <c r="S3" s="206">
        <v>5</v>
      </c>
      <c r="T3" s="206">
        <v>1.41</v>
      </c>
      <c r="U3" s="206">
        <v>0.82</v>
      </c>
      <c r="V3" s="206">
        <v>5.57</v>
      </c>
      <c r="W3" s="206">
        <v>9.16</v>
      </c>
      <c r="X3" s="206">
        <v>20.55</v>
      </c>
      <c r="Y3" s="206">
        <v>0</v>
      </c>
      <c r="Z3" s="206">
        <v>48.84</v>
      </c>
      <c r="AA3" s="206">
        <v>19.98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42.42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7.33</v>
      </c>
      <c r="H4" s="206">
        <v>0</v>
      </c>
      <c r="I4" s="206">
        <v>26.41</v>
      </c>
      <c r="J4" s="206">
        <v>0.5</v>
      </c>
      <c r="K4" s="206">
        <v>7.62</v>
      </c>
      <c r="L4" s="206">
        <v>374.59</v>
      </c>
      <c r="M4" s="206">
        <v>1.08</v>
      </c>
      <c r="N4" s="206">
        <v>1.39</v>
      </c>
      <c r="O4" s="206">
        <v>0</v>
      </c>
      <c r="P4" s="206">
        <v>1.62</v>
      </c>
      <c r="Q4" s="206">
        <v>3.81</v>
      </c>
      <c r="R4" s="206">
        <v>8.59</v>
      </c>
      <c r="S4" s="206">
        <v>5</v>
      </c>
      <c r="T4" s="206">
        <v>1.41</v>
      </c>
      <c r="U4" s="206">
        <v>0.82</v>
      </c>
      <c r="V4" s="206">
        <v>5.57</v>
      </c>
      <c r="W4" s="206">
        <v>9.16</v>
      </c>
      <c r="X4" s="206">
        <v>20.55</v>
      </c>
      <c r="Y4" s="206">
        <v>0</v>
      </c>
      <c r="Z4" s="206">
        <v>48.84</v>
      </c>
      <c r="AA4" s="206">
        <v>19.98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42.42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7.33</v>
      </c>
      <c r="H5" s="206">
        <v>0</v>
      </c>
      <c r="I5" s="206">
        <v>26.41</v>
      </c>
      <c r="J5" s="206">
        <v>0.5</v>
      </c>
      <c r="K5" s="206">
        <v>7.78</v>
      </c>
      <c r="L5" s="206">
        <v>374.59</v>
      </c>
      <c r="M5" s="206">
        <v>1.08</v>
      </c>
      <c r="N5" s="206">
        <v>1.39</v>
      </c>
      <c r="O5" s="206">
        <v>0</v>
      </c>
      <c r="P5" s="206">
        <v>1.62</v>
      </c>
      <c r="Q5" s="206">
        <v>3.81</v>
      </c>
      <c r="R5" s="206">
        <v>8.57</v>
      </c>
      <c r="S5" s="206">
        <v>5</v>
      </c>
      <c r="T5" s="206">
        <v>1.41</v>
      </c>
      <c r="U5" s="206">
        <v>0.82</v>
      </c>
      <c r="V5" s="206">
        <v>5.57</v>
      </c>
      <c r="W5" s="206">
        <v>9.16</v>
      </c>
      <c r="X5" s="206">
        <v>20.55</v>
      </c>
      <c r="Y5" s="206">
        <v>0</v>
      </c>
      <c r="Z5" s="206">
        <v>48.84</v>
      </c>
      <c r="AA5" s="206">
        <v>19.98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42.42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7.33</v>
      </c>
      <c r="H6" s="206">
        <v>0</v>
      </c>
      <c r="I6" s="206">
        <v>26.41</v>
      </c>
      <c r="J6" s="206">
        <v>0.5</v>
      </c>
      <c r="K6" s="206">
        <v>7.8</v>
      </c>
      <c r="L6" s="206">
        <v>374.59</v>
      </c>
      <c r="M6" s="206">
        <v>1.08</v>
      </c>
      <c r="N6" s="206">
        <v>1.39</v>
      </c>
      <c r="O6" s="206">
        <v>0</v>
      </c>
      <c r="P6" s="206">
        <v>1.62</v>
      </c>
      <c r="Q6" s="206">
        <v>3.81</v>
      </c>
      <c r="R6" s="206">
        <v>8.57</v>
      </c>
      <c r="S6" s="206">
        <v>5</v>
      </c>
      <c r="T6" s="206">
        <v>1.41</v>
      </c>
      <c r="U6" s="206">
        <v>0.82</v>
      </c>
      <c r="V6" s="206">
        <v>5.57</v>
      </c>
      <c r="W6" s="206">
        <v>9.16</v>
      </c>
      <c r="X6" s="206">
        <v>20.55</v>
      </c>
      <c r="Y6" s="206">
        <v>0</v>
      </c>
      <c r="Z6" s="206">
        <v>48.84</v>
      </c>
      <c r="AA6" s="206">
        <v>19.98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42.42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7.33</v>
      </c>
      <c r="H7" s="206">
        <v>0</v>
      </c>
      <c r="I7" s="206">
        <v>26.41</v>
      </c>
      <c r="J7" s="206">
        <v>0.5</v>
      </c>
      <c r="K7" s="206">
        <v>7.78</v>
      </c>
      <c r="L7" s="206">
        <v>374.59</v>
      </c>
      <c r="M7" s="206">
        <v>1.08</v>
      </c>
      <c r="N7" s="206">
        <v>1.39</v>
      </c>
      <c r="O7" s="206">
        <v>0</v>
      </c>
      <c r="P7" s="206">
        <v>1.62</v>
      </c>
      <c r="Q7" s="206">
        <v>3.81</v>
      </c>
      <c r="R7" s="206">
        <v>8.57</v>
      </c>
      <c r="S7" s="206">
        <v>5</v>
      </c>
      <c r="T7" s="206">
        <v>1.41</v>
      </c>
      <c r="U7" s="206">
        <v>0.82</v>
      </c>
      <c r="V7" s="206">
        <v>5.57</v>
      </c>
      <c r="W7" s="206">
        <v>9.16</v>
      </c>
      <c r="X7" s="206">
        <v>20.55</v>
      </c>
      <c r="Y7" s="206">
        <v>0</v>
      </c>
      <c r="Z7" s="206">
        <v>48.84</v>
      </c>
      <c r="AA7" s="206">
        <v>19.98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42.42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7.33</v>
      </c>
      <c r="H8" s="206">
        <v>0</v>
      </c>
      <c r="I8" s="206">
        <v>26.41</v>
      </c>
      <c r="J8" s="206">
        <v>0.5</v>
      </c>
      <c r="K8" s="206">
        <v>7.8</v>
      </c>
      <c r="L8" s="206">
        <v>374.59</v>
      </c>
      <c r="M8" s="206">
        <v>1.08</v>
      </c>
      <c r="N8" s="206">
        <v>1.39</v>
      </c>
      <c r="O8" s="206">
        <v>0</v>
      </c>
      <c r="P8" s="206">
        <v>1.62</v>
      </c>
      <c r="Q8" s="206">
        <v>3.81</v>
      </c>
      <c r="R8" s="206">
        <v>8.57</v>
      </c>
      <c r="S8" s="206">
        <v>5</v>
      </c>
      <c r="T8" s="206">
        <v>1.41</v>
      </c>
      <c r="U8" s="206">
        <v>0.82</v>
      </c>
      <c r="V8" s="206">
        <v>5.57</v>
      </c>
      <c r="W8" s="206">
        <v>9.16</v>
      </c>
      <c r="X8" s="206">
        <v>20.55</v>
      </c>
      <c r="Y8" s="206">
        <v>0</v>
      </c>
      <c r="Z8" s="206">
        <v>48.84</v>
      </c>
      <c r="AA8" s="206">
        <v>19.98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42.42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7.33</v>
      </c>
      <c r="H9" s="206">
        <v>0</v>
      </c>
      <c r="I9" s="206">
        <v>26.41</v>
      </c>
      <c r="J9" s="206">
        <v>0.5</v>
      </c>
      <c r="K9" s="206">
        <v>4.5</v>
      </c>
      <c r="L9" s="206">
        <v>374.59</v>
      </c>
      <c r="M9" s="206">
        <v>1.08</v>
      </c>
      <c r="N9" s="206">
        <v>1.39</v>
      </c>
      <c r="O9" s="206">
        <v>0</v>
      </c>
      <c r="P9" s="206">
        <v>1.62</v>
      </c>
      <c r="Q9" s="206">
        <v>3.81</v>
      </c>
      <c r="R9" s="206">
        <v>8.02</v>
      </c>
      <c r="S9" s="206">
        <v>4.13</v>
      </c>
      <c r="T9" s="206">
        <v>1.41</v>
      </c>
      <c r="U9" s="206">
        <v>0.82</v>
      </c>
      <c r="V9" s="206">
        <v>5.57</v>
      </c>
      <c r="W9" s="206">
        <v>9.43</v>
      </c>
      <c r="X9" s="206">
        <v>20.55</v>
      </c>
      <c r="Y9" s="206">
        <v>0</v>
      </c>
      <c r="Z9" s="206">
        <v>48.84</v>
      </c>
      <c r="AA9" s="206">
        <v>19.98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42.42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7.33</v>
      </c>
      <c r="H10" s="206">
        <v>0</v>
      </c>
      <c r="I10" s="206">
        <v>26.41</v>
      </c>
      <c r="J10" s="206">
        <v>0.5</v>
      </c>
      <c r="K10" s="206">
        <v>4.5</v>
      </c>
      <c r="L10" s="206">
        <v>374.59</v>
      </c>
      <c r="M10" s="206">
        <v>1.08</v>
      </c>
      <c r="N10" s="206">
        <v>1.39</v>
      </c>
      <c r="O10" s="206">
        <v>0</v>
      </c>
      <c r="P10" s="206">
        <v>1.62</v>
      </c>
      <c r="Q10" s="206">
        <v>3.81</v>
      </c>
      <c r="R10" s="206">
        <v>8.02</v>
      </c>
      <c r="S10" s="206">
        <v>4.13</v>
      </c>
      <c r="T10" s="206">
        <v>1.41</v>
      </c>
      <c r="U10" s="206">
        <v>0.82</v>
      </c>
      <c r="V10" s="206">
        <v>5.57</v>
      </c>
      <c r="W10" s="206">
        <v>9.43</v>
      </c>
      <c r="X10" s="206">
        <v>20.55</v>
      </c>
      <c r="Y10" s="206">
        <v>0</v>
      </c>
      <c r="Z10" s="206">
        <v>48.84</v>
      </c>
      <c r="AA10" s="206">
        <v>19.98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42.42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7.33</v>
      </c>
      <c r="H11" s="206">
        <v>0</v>
      </c>
      <c r="I11" s="206">
        <v>26.41</v>
      </c>
      <c r="J11" s="206">
        <v>0.5</v>
      </c>
      <c r="K11" s="206">
        <v>4.5</v>
      </c>
      <c r="L11" s="206">
        <v>374.59</v>
      </c>
      <c r="M11" s="206">
        <v>1.08</v>
      </c>
      <c r="N11" s="206">
        <v>1.39</v>
      </c>
      <c r="O11" s="206">
        <v>0</v>
      </c>
      <c r="P11" s="206">
        <v>1.62</v>
      </c>
      <c r="Q11" s="206">
        <v>3.81</v>
      </c>
      <c r="R11" s="206">
        <v>8.02</v>
      </c>
      <c r="S11" s="206">
        <v>4.13</v>
      </c>
      <c r="T11" s="206">
        <v>1.41</v>
      </c>
      <c r="U11" s="206">
        <v>0.82</v>
      </c>
      <c r="V11" s="206">
        <v>5.57</v>
      </c>
      <c r="W11" s="206">
        <v>9.43</v>
      </c>
      <c r="X11" s="206">
        <v>20.55</v>
      </c>
      <c r="Y11" s="206">
        <v>0</v>
      </c>
      <c r="Z11" s="206">
        <v>48.84</v>
      </c>
      <c r="AA11" s="206">
        <v>19.98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42.42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7.33</v>
      </c>
      <c r="H12" s="206">
        <v>0</v>
      </c>
      <c r="I12" s="206">
        <v>26.41</v>
      </c>
      <c r="J12" s="206">
        <v>0.5</v>
      </c>
      <c r="K12" s="206">
        <v>4.5</v>
      </c>
      <c r="L12" s="206">
        <v>374.59</v>
      </c>
      <c r="M12" s="206">
        <v>1.08</v>
      </c>
      <c r="N12" s="206">
        <v>1.39</v>
      </c>
      <c r="O12" s="206">
        <v>0</v>
      </c>
      <c r="P12" s="206">
        <v>1.62</v>
      </c>
      <c r="Q12" s="206">
        <v>3.81</v>
      </c>
      <c r="R12" s="206">
        <v>8.02</v>
      </c>
      <c r="S12" s="206">
        <v>4.13</v>
      </c>
      <c r="T12" s="206">
        <v>1.41</v>
      </c>
      <c r="U12" s="206">
        <v>0.82</v>
      </c>
      <c r="V12" s="206">
        <v>5.57</v>
      </c>
      <c r="W12" s="206">
        <v>9.43</v>
      </c>
      <c r="X12" s="206">
        <v>20.55</v>
      </c>
      <c r="Y12" s="206">
        <v>0</v>
      </c>
      <c r="Z12" s="206">
        <v>48.84</v>
      </c>
      <c r="AA12" s="206">
        <v>19.98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42.42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7.33</v>
      </c>
      <c r="H13" s="206">
        <v>0</v>
      </c>
      <c r="I13" s="206">
        <v>26.41</v>
      </c>
      <c r="J13" s="206">
        <v>0.5</v>
      </c>
      <c r="K13" s="206">
        <v>4.5</v>
      </c>
      <c r="L13" s="206">
        <v>374.59</v>
      </c>
      <c r="M13" s="206">
        <v>0</v>
      </c>
      <c r="N13" s="206">
        <v>1.38</v>
      </c>
      <c r="O13" s="206">
        <v>0</v>
      </c>
      <c r="P13" s="206">
        <v>1.62</v>
      </c>
      <c r="Q13" s="206">
        <v>3.81</v>
      </c>
      <c r="R13" s="206">
        <v>6.55</v>
      </c>
      <c r="S13" s="206">
        <v>3.98</v>
      </c>
      <c r="T13" s="206">
        <v>1.41</v>
      </c>
      <c r="U13" s="206">
        <v>0.82</v>
      </c>
      <c r="V13" s="206">
        <v>5.57</v>
      </c>
      <c r="W13" s="206">
        <v>9.43</v>
      </c>
      <c r="X13" s="206">
        <v>20.55</v>
      </c>
      <c r="Y13" s="206">
        <v>0</v>
      </c>
      <c r="Z13" s="206">
        <v>48.84</v>
      </c>
      <c r="AA13" s="206">
        <v>19.84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42.42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7.33</v>
      </c>
      <c r="H14" s="206">
        <v>0</v>
      </c>
      <c r="I14" s="206">
        <v>26.41</v>
      </c>
      <c r="J14" s="206">
        <v>0.5</v>
      </c>
      <c r="K14" s="206">
        <v>4.5</v>
      </c>
      <c r="L14" s="206">
        <v>374.59</v>
      </c>
      <c r="M14" s="206">
        <v>0</v>
      </c>
      <c r="N14" s="206">
        <v>1.38</v>
      </c>
      <c r="O14" s="206">
        <v>0</v>
      </c>
      <c r="P14" s="206">
        <v>1.62</v>
      </c>
      <c r="Q14" s="206">
        <v>3.81</v>
      </c>
      <c r="R14" s="206">
        <v>6.55</v>
      </c>
      <c r="S14" s="206">
        <v>3.98</v>
      </c>
      <c r="T14" s="206">
        <v>1.41</v>
      </c>
      <c r="U14" s="206">
        <v>0.82</v>
      </c>
      <c r="V14" s="206">
        <v>5.57</v>
      </c>
      <c r="W14" s="206">
        <v>9.43</v>
      </c>
      <c r="X14" s="206">
        <v>20.55</v>
      </c>
      <c r="Y14" s="206">
        <v>0</v>
      </c>
      <c r="Z14" s="206">
        <v>48.84</v>
      </c>
      <c r="AA14" s="206">
        <v>19.84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42.42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7.33</v>
      </c>
      <c r="H15" s="206">
        <v>0</v>
      </c>
      <c r="I15" s="206">
        <v>26.41</v>
      </c>
      <c r="J15" s="206">
        <v>0.5</v>
      </c>
      <c r="K15" s="206">
        <v>4.5</v>
      </c>
      <c r="L15" s="206">
        <v>374.59</v>
      </c>
      <c r="M15" s="206">
        <v>1.07</v>
      </c>
      <c r="N15" s="206">
        <v>1.38</v>
      </c>
      <c r="O15" s="206">
        <v>0</v>
      </c>
      <c r="P15" s="206">
        <v>1.62</v>
      </c>
      <c r="Q15" s="206">
        <v>3.81</v>
      </c>
      <c r="R15" s="206">
        <v>6.55</v>
      </c>
      <c r="S15" s="206">
        <v>3.98</v>
      </c>
      <c r="T15" s="206">
        <v>1.41</v>
      </c>
      <c r="U15" s="206">
        <v>0.82</v>
      </c>
      <c r="V15" s="206">
        <v>5.57</v>
      </c>
      <c r="W15" s="206">
        <v>9.43</v>
      </c>
      <c r="X15" s="206">
        <v>20.55</v>
      </c>
      <c r="Y15" s="206">
        <v>0</v>
      </c>
      <c r="Z15" s="206">
        <v>48.84</v>
      </c>
      <c r="AA15" s="206">
        <v>19.84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42.42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7.33</v>
      </c>
      <c r="H16" s="206">
        <v>0</v>
      </c>
      <c r="I16" s="206">
        <v>26.41</v>
      </c>
      <c r="J16" s="206">
        <v>0.5</v>
      </c>
      <c r="K16" s="206">
        <v>4.5</v>
      </c>
      <c r="L16" s="206">
        <v>374.59</v>
      </c>
      <c r="M16" s="206">
        <v>1.07</v>
      </c>
      <c r="N16" s="206">
        <v>1.38</v>
      </c>
      <c r="O16" s="206">
        <v>0</v>
      </c>
      <c r="P16" s="206">
        <v>1.62</v>
      </c>
      <c r="Q16" s="206">
        <v>3.81</v>
      </c>
      <c r="R16" s="206">
        <v>6.55</v>
      </c>
      <c r="S16" s="206">
        <v>3.98</v>
      </c>
      <c r="T16" s="206">
        <v>1.41</v>
      </c>
      <c r="U16" s="206">
        <v>0.82</v>
      </c>
      <c r="V16" s="206">
        <v>5.57</v>
      </c>
      <c r="W16" s="206">
        <v>9.43</v>
      </c>
      <c r="X16" s="206">
        <v>20.55</v>
      </c>
      <c r="Y16" s="206">
        <v>0</v>
      </c>
      <c r="Z16" s="206">
        <v>48.84</v>
      </c>
      <c r="AA16" s="206">
        <v>19.84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42.42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7.33</v>
      </c>
      <c r="H17" s="206">
        <v>0</v>
      </c>
      <c r="I17" s="206">
        <v>26.41</v>
      </c>
      <c r="J17" s="206">
        <v>0.5</v>
      </c>
      <c r="K17" s="206">
        <v>4.5</v>
      </c>
      <c r="L17" s="206">
        <v>374.59</v>
      </c>
      <c r="M17" s="206">
        <v>1.08</v>
      </c>
      <c r="N17" s="206">
        <v>1.38</v>
      </c>
      <c r="O17" s="206">
        <v>0</v>
      </c>
      <c r="P17" s="206">
        <v>1.62</v>
      </c>
      <c r="Q17" s="206">
        <v>3.81</v>
      </c>
      <c r="R17" s="206">
        <v>6.55</v>
      </c>
      <c r="S17" s="206">
        <v>3.98</v>
      </c>
      <c r="T17" s="206">
        <v>1.41</v>
      </c>
      <c r="U17" s="206">
        <v>0.82</v>
      </c>
      <c r="V17" s="206">
        <v>5.57</v>
      </c>
      <c r="W17" s="206">
        <v>9.43</v>
      </c>
      <c r="X17" s="206">
        <v>20.55</v>
      </c>
      <c r="Y17" s="206">
        <v>0</v>
      </c>
      <c r="Z17" s="206">
        <v>48.84</v>
      </c>
      <c r="AA17" s="206">
        <v>19.84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42.42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7.33</v>
      </c>
      <c r="H18" s="206">
        <v>0</v>
      </c>
      <c r="I18" s="206">
        <v>26.41</v>
      </c>
      <c r="J18" s="206">
        <v>0.5</v>
      </c>
      <c r="K18" s="206">
        <v>4.5</v>
      </c>
      <c r="L18" s="206">
        <v>374.59</v>
      </c>
      <c r="M18" s="206">
        <v>1.08</v>
      </c>
      <c r="N18" s="206">
        <v>1.38</v>
      </c>
      <c r="O18" s="206">
        <v>0</v>
      </c>
      <c r="P18" s="206">
        <v>1.62</v>
      </c>
      <c r="Q18" s="206">
        <v>3.81</v>
      </c>
      <c r="R18" s="206">
        <v>6.55</v>
      </c>
      <c r="S18" s="206">
        <v>3.98</v>
      </c>
      <c r="T18" s="206">
        <v>1.41</v>
      </c>
      <c r="U18" s="206">
        <v>0.82</v>
      </c>
      <c r="V18" s="206">
        <v>5.57</v>
      </c>
      <c r="W18" s="206">
        <v>9.43</v>
      </c>
      <c r="X18" s="206">
        <v>20.55</v>
      </c>
      <c r="Y18" s="206">
        <v>0</v>
      </c>
      <c r="Z18" s="206">
        <v>48.84</v>
      </c>
      <c r="AA18" s="206">
        <v>19.84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42.42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7.33</v>
      </c>
      <c r="H19" s="206">
        <v>0</v>
      </c>
      <c r="I19" s="206">
        <v>26.41</v>
      </c>
      <c r="J19" s="206">
        <v>0.5</v>
      </c>
      <c r="K19" s="206">
        <v>4.5</v>
      </c>
      <c r="L19" s="206">
        <v>374.59</v>
      </c>
      <c r="M19" s="206">
        <v>1.19</v>
      </c>
      <c r="N19" s="206">
        <v>1.38</v>
      </c>
      <c r="O19" s="206">
        <v>0</v>
      </c>
      <c r="P19" s="206">
        <v>1.62</v>
      </c>
      <c r="Q19" s="206">
        <v>3.81</v>
      </c>
      <c r="R19" s="206">
        <v>6.77</v>
      </c>
      <c r="S19" s="206">
        <v>3.98</v>
      </c>
      <c r="T19" s="206">
        <v>1.41</v>
      </c>
      <c r="U19" s="206">
        <v>0.82</v>
      </c>
      <c r="V19" s="206">
        <v>5.57</v>
      </c>
      <c r="W19" s="206">
        <v>9.43</v>
      </c>
      <c r="X19" s="206">
        <v>20.55</v>
      </c>
      <c r="Y19" s="206">
        <v>0</v>
      </c>
      <c r="Z19" s="206">
        <v>48.84</v>
      </c>
      <c r="AA19" s="206">
        <v>19.84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42.42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7.33</v>
      </c>
      <c r="H20" s="206">
        <v>0</v>
      </c>
      <c r="I20" s="206">
        <v>26.41</v>
      </c>
      <c r="J20" s="206">
        <v>0.5</v>
      </c>
      <c r="K20" s="206">
        <v>4.5</v>
      </c>
      <c r="L20" s="206">
        <v>374.59</v>
      </c>
      <c r="M20" s="206">
        <v>1.08</v>
      </c>
      <c r="N20" s="206">
        <v>1.38</v>
      </c>
      <c r="O20" s="206">
        <v>0</v>
      </c>
      <c r="P20" s="206">
        <v>1.62</v>
      </c>
      <c r="Q20" s="206">
        <v>3.81</v>
      </c>
      <c r="R20" s="206">
        <v>7.78</v>
      </c>
      <c r="S20" s="206">
        <v>3.98</v>
      </c>
      <c r="T20" s="206">
        <v>1.41</v>
      </c>
      <c r="U20" s="206">
        <v>0.82</v>
      </c>
      <c r="V20" s="206">
        <v>5.57</v>
      </c>
      <c r="W20" s="206">
        <v>9.43</v>
      </c>
      <c r="X20" s="206">
        <v>20.55</v>
      </c>
      <c r="Y20" s="206">
        <v>0</v>
      </c>
      <c r="Z20" s="206">
        <v>48.84</v>
      </c>
      <c r="AA20" s="206">
        <v>19.84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42.42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7.33</v>
      </c>
      <c r="H21" s="206">
        <v>0</v>
      </c>
      <c r="I21" s="206">
        <v>26.41</v>
      </c>
      <c r="J21" s="206">
        <v>0.5</v>
      </c>
      <c r="K21" s="206">
        <v>7.36</v>
      </c>
      <c r="L21" s="206">
        <v>374.59</v>
      </c>
      <c r="M21" s="206">
        <v>1.08</v>
      </c>
      <c r="N21" s="206">
        <v>1.38</v>
      </c>
      <c r="O21" s="206">
        <v>0</v>
      </c>
      <c r="P21" s="206">
        <v>1.62</v>
      </c>
      <c r="Q21" s="206">
        <v>3.81</v>
      </c>
      <c r="R21" s="206">
        <v>7.51</v>
      </c>
      <c r="S21" s="206">
        <v>4.2699999999999996</v>
      </c>
      <c r="T21" s="206">
        <v>1.41</v>
      </c>
      <c r="U21" s="206">
        <v>0.82</v>
      </c>
      <c r="V21" s="206">
        <v>5.57</v>
      </c>
      <c r="W21" s="206">
        <v>9.43</v>
      </c>
      <c r="X21" s="206">
        <v>20.55</v>
      </c>
      <c r="Y21" s="206">
        <v>0</v>
      </c>
      <c r="Z21" s="206">
        <v>48.84</v>
      </c>
      <c r="AA21" s="206">
        <v>19.84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42.42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7.33</v>
      </c>
      <c r="H22" s="206">
        <v>0</v>
      </c>
      <c r="I22" s="206">
        <v>26.41</v>
      </c>
      <c r="J22" s="206">
        <v>0.5</v>
      </c>
      <c r="K22" s="206">
        <v>7.37</v>
      </c>
      <c r="L22" s="206">
        <v>374.59</v>
      </c>
      <c r="M22" s="206">
        <v>1.08</v>
      </c>
      <c r="N22" s="206">
        <v>1.38</v>
      </c>
      <c r="O22" s="206">
        <v>0</v>
      </c>
      <c r="P22" s="206">
        <v>1.62</v>
      </c>
      <c r="Q22" s="206">
        <v>3.81</v>
      </c>
      <c r="R22" s="206">
        <v>7.53</v>
      </c>
      <c r="S22" s="206">
        <v>4.2699999999999996</v>
      </c>
      <c r="T22" s="206">
        <v>1.41</v>
      </c>
      <c r="U22" s="206">
        <v>0.82</v>
      </c>
      <c r="V22" s="206">
        <v>5.57</v>
      </c>
      <c r="W22" s="206">
        <v>9.43</v>
      </c>
      <c r="X22" s="206">
        <v>20.55</v>
      </c>
      <c r="Y22" s="206">
        <v>0</v>
      </c>
      <c r="Z22" s="206">
        <v>48.84</v>
      </c>
      <c r="AA22" s="206">
        <v>19.84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42.42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7.33</v>
      </c>
      <c r="H23" s="206">
        <v>0</v>
      </c>
      <c r="I23" s="206">
        <v>26.41</v>
      </c>
      <c r="J23" s="206">
        <v>0.5</v>
      </c>
      <c r="K23" s="206">
        <v>7.99</v>
      </c>
      <c r="L23" s="206">
        <v>374.59</v>
      </c>
      <c r="M23" s="206">
        <v>1.08</v>
      </c>
      <c r="N23" s="206">
        <v>1.38</v>
      </c>
      <c r="O23" s="206">
        <v>0</v>
      </c>
      <c r="P23" s="206">
        <v>1.62</v>
      </c>
      <c r="Q23" s="206">
        <v>3.81</v>
      </c>
      <c r="R23" s="206">
        <v>9.85</v>
      </c>
      <c r="S23" s="206">
        <v>4.75</v>
      </c>
      <c r="T23" s="206">
        <v>1.41</v>
      </c>
      <c r="U23" s="206">
        <v>0.82</v>
      </c>
      <c r="V23" s="206">
        <v>5.78</v>
      </c>
      <c r="W23" s="206">
        <v>9.43</v>
      </c>
      <c r="X23" s="206">
        <v>20.55</v>
      </c>
      <c r="Y23" s="206">
        <v>0</v>
      </c>
      <c r="Z23" s="206">
        <v>2.97</v>
      </c>
      <c r="AA23" s="206">
        <v>19.98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42.42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7.33</v>
      </c>
      <c r="H24" s="206">
        <v>0</v>
      </c>
      <c r="I24" s="206">
        <v>26.41</v>
      </c>
      <c r="J24" s="206">
        <v>0.5</v>
      </c>
      <c r="K24" s="206">
        <v>8</v>
      </c>
      <c r="L24" s="206">
        <v>374.59</v>
      </c>
      <c r="M24" s="206">
        <v>1.08</v>
      </c>
      <c r="N24" s="206">
        <v>1.39</v>
      </c>
      <c r="O24" s="206">
        <v>0</v>
      </c>
      <c r="P24" s="206">
        <v>1.62</v>
      </c>
      <c r="Q24" s="206">
        <v>3.81</v>
      </c>
      <c r="R24" s="206">
        <v>9.85</v>
      </c>
      <c r="S24" s="206">
        <v>4.75</v>
      </c>
      <c r="T24" s="206">
        <v>1.41</v>
      </c>
      <c r="U24" s="206">
        <v>0.82</v>
      </c>
      <c r="V24" s="206">
        <v>5.78</v>
      </c>
      <c r="W24" s="206">
        <v>9.43</v>
      </c>
      <c r="X24" s="206">
        <v>20.55</v>
      </c>
      <c r="Y24" s="206">
        <v>0</v>
      </c>
      <c r="Z24" s="206">
        <v>48.84</v>
      </c>
      <c r="AA24" s="206">
        <v>19.98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42.42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7.33</v>
      </c>
      <c r="H25" s="206">
        <v>0</v>
      </c>
      <c r="I25" s="206">
        <v>25.73</v>
      </c>
      <c r="J25" s="206">
        <v>0</v>
      </c>
      <c r="K25" s="206">
        <v>8.25</v>
      </c>
      <c r="L25" s="206">
        <v>374.59</v>
      </c>
      <c r="M25" s="206">
        <v>1.08</v>
      </c>
      <c r="N25" s="206">
        <v>1.39</v>
      </c>
      <c r="O25" s="206">
        <v>0</v>
      </c>
      <c r="P25" s="206">
        <v>1.62</v>
      </c>
      <c r="Q25" s="206">
        <v>3.81</v>
      </c>
      <c r="R25" s="206">
        <v>10.01</v>
      </c>
      <c r="S25" s="206">
        <v>5.0999999999999996</v>
      </c>
      <c r="T25" s="206">
        <v>1.41</v>
      </c>
      <c r="U25" s="206">
        <v>0.82</v>
      </c>
      <c r="V25" s="206">
        <v>5.78</v>
      </c>
      <c r="W25" s="206">
        <v>9.16</v>
      </c>
      <c r="X25" s="206">
        <v>21.62</v>
      </c>
      <c r="Y25" s="206">
        <v>0</v>
      </c>
      <c r="Z25" s="206">
        <v>48.84</v>
      </c>
      <c r="AA25" s="206">
        <v>19.98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42.42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7.33</v>
      </c>
      <c r="H26" s="206">
        <v>0</v>
      </c>
      <c r="I26" s="206">
        <v>20.69</v>
      </c>
      <c r="J26" s="206">
        <v>0</v>
      </c>
      <c r="K26" s="206">
        <v>4.49</v>
      </c>
      <c r="L26" s="206">
        <v>338.04</v>
      </c>
      <c r="M26" s="206">
        <v>1.08</v>
      </c>
      <c r="N26" s="206">
        <v>1.39</v>
      </c>
      <c r="O26" s="206">
        <v>0</v>
      </c>
      <c r="P26" s="206">
        <v>1.62</v>
      </c>
      <c r="Q26" s="206">
        <v>3.81</v>
      </c>
      <c r="R26" s="206">
        <v>0.5</v>
      </c>
      <c r="S26" s="206">
        <v>0</v>
      </c>
      <c r="T26" s="206">
        <v>1.41</v>
      </c>
      <c r="U26" s="206">
        <v>0.82</v>
      </c>
      <c r="V26" s="206">
        <v>0.43</v>
      </c>
      <c r="W26" s="206">
        <v>0.31</v>
      </c>
      <c r="X26" s="206">
        <v>1.1599999999999999</v>
      </c>
      <c r="Y26" s="206">
        <v>0</v>
      </c>
      <c r="Z26" s="206">
        <v>21.98</v>
      </c>
      <c r="AA26" s="206">
        <v>10.43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42.42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1.61</v>
      </c>
      <c r="E27" s="206">
        <v>0</v>
      </c>
      <c r="F27" s="206">
        <v>0</v>
      </c>
      <c r="G27" s="206">
        <v>2.33</v>
      </c>
      <c r="H27" s="206">
        <v>0</v>
      </c>
      <c r="I27" s="206">
        <v>15.64</v>
      </c>
      <c r="J27" s="206">
        <v>1.68</v>
      </c>
      <c r="K27" s="206">
        <v>5.33</v>
      </c>
      <c r="L27" s="206">
        <v>318.8</v>
      </c>
      <c r="M27" s="206">
        <v>1.08</v>
      </c>
      <c r="N27" s="206">
        <v>1.39</v>
      </c>
      <c r="O27" s="206">
        <v>0</v>
      </c>
      <c r="P27" s="206">
        <v>1.62</v>
      </c>
      <c r="Q27" s="206">
        <v>3.81</v>
      </c>
      <c r="R27" s="206">
        <v>0.5</v>
      </c>
      <c r="S27" s="206">
        <v>0.31</v>
      </c>
      <c r="T27" s="206">
        <v>1.41</v>
      </c>
      <c r="U27" s="206">
        <v>0.82</v>
      </c>
      <c r="V27" s="206">
        <v>2.52</v>
      </c>
      <c r="W27" s="206">
        <v>0.61</v>
      </c>
      <c r="X27" s="206">
        <v>1.1499999999999999</v>
      </c>
      <c r="Y27" s="206">
        <v>0</v>
      </c>
      <c r="Z27" s="206">
        <v>15.84</v>
      </c>
      <c r="AA27" s="206">
        <v>3.06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42.42</v>
      </c>
      <c r="AI27" s="206">
        <v>0</v>
      </c>
      <c r="AJ27" s="206">
        <v>0</v>
      </c>
      <c r="AK27" s="206">
        <v>16.239999999999998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1.61</v>
      </c>
      <c r="E28" s="206">
        <v>0</v>
      </c>
      <c r="F28" s="206">
        <v>0</v>
      </c>
      <c r="G28" s="206">
        <v>6</v>
      </c>
      <c r="H28" s="206">
        <v>0</v>
      </c>
      <c r="I28" s="206">
        <v>11.61</v>
      </c>
      <c r="J28" s="206">
        <v>1.68</v>
      </c>
      <c r="K28" s="206">
        <v>4.57</v>
      </c>
      <c r="L28" s="206">
        <v>208.2</v>
      </c>
      <c r="M28" s="206">
        <v>1.08</v>
      </c>
      <c r="N28" s="206">
        <v>1.39</v>
      </c>
      <c r="O28" s="206">
        <v>0</v>
      </c>
      <c r="P28" s="206">
        <v>1.62</v>
      </c>
      <c r="Q28" s="206">
        <v>0.25</v>
      </c>
      <c r="R28" s="206">
        <v>0.5</v>
      </c>
      <c r="S28" s="206">
        <v>0.31</v>
      </c>
      <c r="T28" s="206">
        <v>1.41</v>
      </c>
      <c r="U28" s="206">
        <v>0.82</v>
      </c>
      <c r="V28" s="206">
        <v>2.52</v>
      </c>
      <c r="W28" s="206">
        <v>0.53</v>
      </c>
      <c r="X28" s="206">
        <v>1.1499999999999999</v>
      </c>
      <c r="Y28" s="206">
        <v>0</v>
      </c>
      <c r="Z28" s="206">
        <v>2.97</v>
      </c>
      <c r="AA28" s="206">
        <v>1.06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42.42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1.61</v>
      </c>
      <c r="E29" s="206">
        <v>0</v>
      </c>
      <c r="F29" s="206">
        <v>0</v>
      </c>
      <c r="G29" s="206">
        <v>10</v>
      </c>
      <c r="H29" s="206">
        <v>0</v>
      </c>
      <c r="I29" s="206">
        <v>11.61</v>
      </c>
      <c r="J29" s="206">
        <v>1.68</v>
      </c>
      <c r="K29" s="206">
        <v>4.57</v>
      </c>
      <c r="L29" s="206">
        <v>208.2</v>
      </c>
      <c r="M29" s="206">
        <v>1.08</v>
      </c>
      <c r="N29" s="206">
        <v>1.39</v>
      </c>
      <c r="O29" s="206">
        <v>0</v>
      </c>
      <c r="P29" s="206">
        <v>1.62</v>
      </c>
      <c r="Q29" s="206">
        <v>0.25</v>
      </c>
      <c r="R29" s="206">
        <v>0.5</v>
      </c>
      <c r="S29" s="206">
        <v>0.31</v>
      </c>
      <c r="T29" s="206">
        <v>1.41</v>
      </c>
      <c r="U29" s="206">
        <v>0.82</v>
      </c>
      <c r="V29" s="206">
        <v>2.52</v>
      </c>
      <c r="W29" s="206">
        <v>0.53</v>
      </c>
      <c r="X29" s="206">
        <v>1.1499999999999999</v>
      </c>
      <c r="Y29" s="206">
        <v>0</v>
      </c>
      <c r="Z29" s="206">
        <v>2.97</v>
      </c>
      <c r="AA29" s="206">
        <v>1.06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42.42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1.61</v>
      </c>
      <c r="E30" s="206">
        <v>0</v>
      </c>
      <c r="F30" s="206">
        <v>0</v>
      </c>
      <c r="G30" s="206">
        <v>10</v>
      </c>
      <c r="H30" s="206">
        <v>0</v>
      </c>
      <c r="I30" s="206">
        <v>11.61</v>
      </c>
      <c r="J30" s="206">
        <v>1.68</v>
      </c>
      <c r="K30" s="206">
        <v>4.57</v>
      </c>
      <c r="L30" s="206">
        <v>208.2</v>
      </c>
      <c r="M30" s="206">
        <v>1.08</v>
      </c>
      <c r="N30" s="206">
        <v>1.39</v>
      </c>
      <c r="O30" s="206">
        <v>0</v>
      </c>
      <c r="P30" s="206">
        <v>1.62</v>
      </c>
      <c r="Q30" s="206">
        <v>0.25</v>
      </c>
      <c r="R30" s="206">
        <v>0.5</v>
      </c>
      <c r="S30" s="206">
        <v>0.31</v>
      </c>
      <c r="T30" s="206">
        <v>1.41</v>
      </c>
      <c r="U30" s="206">
        <v>0.82</v>
      </c>
      <c r="V30" s="206">
        <v>2.67</v>
      </c>
      <c r="W30" s="206">
        <v>0.53</v>
      </c>
      <c r="X30" s="206">
        <v>1.1499999999999999</v>
      </c>
      <c r="Y30" s="206">
        <v>0</v>
      </c>
      <c r="Z30" s="206">
        <v>2.97</v>
      </c>
      <c r="AA30" s="206">
        <v>1.06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42.42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1.61</v>
      </c>
      <c r="E31" s="206">
        <v>0</v>
      </c>
      <c r="F31" s="206">
        <v>0</v>
      </c>
      <c r="G31" s="206">
        <v>0</v>
      </c>
      <c r="H31" s="206">
        <v>0</v>
      </c>
      <c r="I31" s="206">
        <v>11.61</v>
      </c>
      <c r="J31" s="206">
        <v>1.68</v>
      </c>
      <c r="K31" s="206">
        <v>4.57</v>
      </c>
      <c r="L31" s="206">
        <v>208.2</v>
      </c>
      <c r="M31" s="206">
        <v>1.08</v>
      </c>
      <c r="N31" s="206">
        <v>1.39</v>
      </c>
      <c r="O31" s="206">
        <v>0</v>
      </c>
      <c r="P31" s="206">
        <v>1.62</v>
      </c>
      <c r="Q31" s="206">
        <v>0.25</v>
      </c>
      <c r="R31" s="206">
        <v>0.5</v>
      </c>
      <c r="S31" s="206">
        <v>0.31</v>
      </c>
      <c r="T31" s="206">
        <v>1.41</v>
      </c>
      <c r="U31" s="206">
        <v>0.82</v>
      </c>
      <c r="V31" s="206">
        <v>2.67</v>
      </c>
      <c r="W31" s="206">
        <v>0.52</v>
      </c>
      <c r="X31" s="206">
        <v>1.1499999999999999</v>
      </c>
      <c r="Y31" s="206">
        <v>0</v>
      </c>
      <c r="Z31" s="206">
        <v>2.97</v>
      </c>
      <c r="AA31" s="206">
        <v>1.06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42.42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1.61</v>
      </c>
      <c r="E32" s="206">
        <v>0</v>
      </c>
      <c r="F32" s="206">
        <v>0</v>
      </c>
      <c r="G32" s="206">
        <v>0</v>
      </c>
      <c r="H32" s="206">
        <v>0</v>
      </c>
      <c r="I32" s="206">
        <v>11.61</v>
      </c>
      <c r="J32" s="206">
        <v>1.68</v>
      </c>
      <c r="K32" s="206">
        <v>4.57</v>
      </c>
      <c r="L32" s="206">
        <v>208.2</v>
      </c>
      <c r="M32" s="206">
        <v>1.08</v>
      </c>
      <c r="N32" s="206">
        <v>1.39</v>
      </c>
      <c r="O32" s="206">
        <v>0</v>
      </c>
      <c r="P32" s="206">
        <v>1.62</v>
      </c>
      <c r="Q32" s="206">
        <v>0.25</v>
      </c>
      <c r="R32" s="206">
        <v>0.5</v>
      </c>
      <c r="S32" s="206">
        <v>0.31</v>
      </c>
      <c r="T32" s="206">
        <v>1.41</v>
      </c>
      <c r="U32" s="206">
        <v>0.82</v>
      </c>
      <c r="V32" s="206">
        <v>2.67</v>
      </c>
      <c r="W32" s="206">
        <v>0.52</v>
      </c>
      <c r="X32" s="206">
        <v>1.1499999999999999</v>
      </c>
      <c r="Y32" s="206">
        <v>0</v>
      </c>
      <c r="Z32" s="206">
        <v>2.97</v>
      </c>
      <c r="AA32" s="206">
        <v>1.06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42.42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1.61</v>
      </c>
      <c r="E33" s="206">
        <v>0</v>
      </c>
      <c r="F33" s="206">
        <v>0</v>
      </c>
      <c r="G33" s="206">
        <v>0</v>
      </c>
      <c r="H33" s="206">
        <v>0</v>
      </c>
      <c r="I33" s="206">
        <v>11.61</v>
      </c>
      <c r="J33" s="206">
        <v>1.68</v>
      </c>
      <c r="K33" s="206">
        <v>4.57</v>
      </c>
      <c r="L33" s="206">
        <v>208.2</v>
      </c>
      <c r="M33" s="206">
        <v>1.08</v>
      </c>
      <c r="N33" s="206">
        <v>1.39</v>
      </c>
      <c r="O33" s="206">
        <v>0</v>
      </c>
      <c r="P33" s="206">
        <v>1.62</v>
      </c>
      <c r="Q33" s="206">
        <v>0.25</v>
      </c>
      <c r="R33" s="206">
        <v>0.5</v>
      </c>
      <c r="S33" s="206">
        <v>0.31</v>
      </c>
      <c r="T33" s="206">
        <v>1.41</v>
      </c>
      <c r="U33" s="206">
        <v>0.82</v>
      </c>
      <c r="V33" s="206">
        <v>2.68</v>
      </c>
      <c r="W33" s="206">
        <v>0.55000000000000004</v>
      </c>
      <c r="X33" s="206">
        <v>1.1499999999999999</v>
      </c>
      <c r="Y33" s="206">
        <v>0</v>
      </c>
      <c r="Z33" s="206">
        <v>2.97</v>
      </c>
      <c r="AA33" s="206">
        <v>1.06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42.42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1.61</v>
      </c>
      <c r="E34" s="206">
        <v>0</v>
      </c>
      <c r="F34" s="206">
        <v>0</v>
      </c>
      <c r="G34" s="206">
        <v>0</v>
      </c>
      <c r="H34" s="206">
        <v>0</v>
      </c>
      <c r="I34" s="206">
        <v>11.61</v>
      </c>
      <c r="J34" s="206">
        <v>1.68</v>
      </c>
      <c r="K34" s="206">
        <v>4.57</v>
      </c>
      <c r="L34" s="206">
        <v>208.2</v>
      </c>
      <c r="M34" s="206">
        <v>1.08</v>
      </c>
      <c r="N34" s="206">
        <v>1.39</v>
      </c>
      <c r="O34" s="206">
        <v>0</v>
      </c>
      <c r="P34" s="206">
        <v>1.62</v>
      </c>
      <c r="Q34" s="206">
        <v>0.25</v>
      </c>
      <c r="R34" s="206">
        <v>0.5</v>
      </c>
      <c r="S34" s="206">
        <v>0.31</v>
      </c>
      <c r="T34" s="206">
        <v>1.41</v>
      </c>
      <c r="U34" s="206">
        <v>0.82</v>
      </c>
      <c r="V34" s="206">
        <v>2.68</v>
      </c>
      <c r="W34" s="206">
        <v>0.53</v>
      </c>
      <c r="X34" s="206">
        <v>1.1499999999999999</v>
      </c>
      <c r="Y34" s="206">
        <v>0</v>
      </c>
      <c r="Z34" s="206">
        <v>2.97</v>
      </c>
      <c r="AA34" s="206">
        <v>1.06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42.42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1.61</v>
      </c>
      <c r="E35" s="206">
        <v>0</v>
      </c>
      <c r="F35" s="206">
        <v>0</v>
      </c>
      <c r="G35" s="206">
        <v>0</v>
      </c>
      <c r="H35" s="206">
        <v>0</v>
      </c>
      <c r="I35" s="206">
        <v>11.27</v>
      </c>
      <c r="J35" s="206">
        <v>1.68</v>
      </c>
      <c r="K35" s="206">
        <v>4.57</v>
      </c>
      <c r="L35" s="206">
        <v>208.2</v>
      </c>
      <c r="M35" s="206">
        <v>1.08</v>
      </c>
      <c r="N35" s="206">
        <v>1.39</v>
      </c>
      <c r="O35" s="206">
        <v>0</v>
      </c>
      <c r="P35" s="206">
        <v>1.62</v>
      </c>
      <c r="Q35" s="206">
        <v>0.25</v>
      </c>
      <c r="R35" s="206">
        <v>0.5</v>
      </c>
      <c r="S35" s="206">
        <v>0.31</v>
      </c>
      <c r="T35" s="206">
        <v>1.41</v>
      </c>
      <c r="U35" s="206">
        <v>0.82</v>
      </c>
      <c r="V35" s="206">
        <v>2.68</v>
      </c>
      <c r="W35" s="206">
        <v>0.53</v>
      </c>
      <c r="X35" s="206">
        <v>1.1499999999999999</v>
      </c>
      <c r="Y35" s="206">
        <v>0</v>
      </c>
      <c r="Z35" s="206">
        <v>2.97</v>
      </c>
      <c r="AA35" s="206">
        <v>1.06</v>
      </c>
      <c r="AB35" s="206">
        <v>0</v>
      </c>
      <c r="AC35" s="206">
        <v>12.92</v>
      </c>
      <c r="AD35" s="206">
        <v>0</v>
      </c>
      <c r="AE35" s="206">
        <v>0</v>
      </c>
      <c r="AF35" s="206">
        <v>0</v>
      </c>
      <c r="AG35" s="206">
        <v>0</v>
      </c>
      <c r="AH35" s="206">
        <v>42.42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1.61</v>
      </c>
      <c r="E36" s="206">
        <v>0</v>
      </c>
      <c r="F36" s="206">
        <v>0</v>
      </c>
      <c r="G36" s="206">
        <v>0</v>
      </c>
      <c r="H36" s="206">
        <v>0</v>
      </c>
      <c r="I36" s="206">
        <v>11.27</v>
      </c>
      <c r="J36" s="206">
        <v>1.68</v>
      </c>
      <c r="K36" s="206">
        <v>4.57</v>
      </c>
      <c r="L36" s="206">
        <v>208.2</v>
      </c>
      <c r="M36" s="206">
        <v>1.08</v>
      </c>
      <c r="N36" s="206">
        <v>1.39</v>
      </c>
      <c r="O36" s="206">
        <v>0</v>
      </c>
      <c r="P36" s="206">
        <v>1.62</v>
      </c>
      <c r="Q36" s="206">
        <v>0.25</v>
      </c>
      <c r="R36" s="206">
        <v>0.5</v>
      </c>
      <c r="S36" s="206">
        <v>0.31</v>
      </c>
      <c r="T36" s="206">
        <v>1.41</v>
      </c>
      <c r="U36" s="206">
        <v>0.82</v>
      </c>
      <c r="V36" s="206">
        <v>2.68</v>
      </c>
      <c r="W36" s="206">
        <v>0.53</v>
      </c>
      <c r="X36" s="206">
        <v>1.1499999999999999</v>
      </c>
      <c r="Y36" s="206">
        <v>0</v>
      </c>
      <c r="Z36" s="206">
        <v>2.97</v>
      </c>
      <c r="AA36" s="206">
        <v>1.06</v>
      </c>
      <c r="AB36" s="206">
        <v>0</v>
      </c>
      <c r="AC36" s="206">
        <v>12.92</v>
      </c>
      <c r="AD36" s="206">
        <v>0</v>
      </c>
      <c r="AE36" s="206">
        <v>0</v>
      </c>
      <c r="AF36" s="206">
        <v>0</v>
      </c>
      <c r="AG36" s="206">
        <v>0</v>
      </c>
      <c r="AH36" s="206">
        <v>42.42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1.61</v>
      </c>
      <c r="E37" s="206">
        <v>0</v>
      </c>
      <c r="F37" s="206">
        <v>0</v>
      </c>
      <c r="G37" s="206">
        <v>0</v>
      </c>
      <c r="H37" s="206">
        <v>0</v>
      </c>
      <c r="I37" s="206">
        <v>11.27</v>
      </c>
      <c r="J37" s="206">
        <v>1.68</v>
      </c>
      <c r="K37" s="206">
        <v>4.57</v>
      </c>
      <c r="L37" s="206">
        <v>138.65</v>
      </c>
      <c r="M37" s="206">
        <v>1.08</v>
      </c>
      <c r="N37" s="206">
        <v>1.39</v>
      </c>
      <c r="O37" s="206">
        <v>0</v>
      </c>
      <c r="P37" s="206">
        <v>1.62</v>
      </c>
      <c r="Q37" s="206">
        <v>0.25</v>
      </c>
      <c r="R37" s="206">
        <v>0.5</v>
      </c>
      <c r="S37" s="206">
        <v>0.31</v>
      </c>
      <c r="T37" s="206">
        <v>1.41</v>
      </c>
      <c r="U37" s="206">
        <v>0.82</v>
      </c>
      <c r="V37" s="206">
        <v>2.8</v>
      </c>
      <c r="W37" s="206">
        <v>0.53</v>
      </c>
      <c r="X37" s="206">
        <v>1.1499999999999999</v>
      </c>
      <c r="Y37" s="206">
        <v>0</v>
      </c>
      <c r="Z37" s="206">
        <v>2.97</v>
      </c>
      <c r="AA37" s="206">
        <v>1.06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42.42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1.61</v>
      </c>
      <c r="E38" s="206">
        <v>0</v>
      </c>
      <c r="F38" s="206">
        <v>0</v>
      </c>
      <c r="G38" s="206">
        <v>0</v>
      </c>
      <c r="H38" s="206">
        <v>0</v>
      </c>
      <c r="I38" s="206">
        <v>11.27</v>
      </c>
      <c r="J38" s="206">
        <v>1.68</v>
      </c>
      <c r="K38" s="206">
        <v>4.57</v>
      </c>
      <c r="L38" s="206">
        <v>138.65</v>
      </c>
      <c r="M38" s="206">
        <v>1.08</v>
      </c>
      <c r="N38" s="206">
        <v>1.39</v>
      </c>
      <c r="O38" s="206">
        <v>0</v>
      </c>
      <c r="P38" s="206">
        <v>1.62</v>
      </c>
      <c r="Q38" s="206">
        <v>0.25</v>
      </c>
      <c r="R38" s="206">
        <v>0.5</v>
      </c>
      <c r="S38" s="206">
        <v>0.31</v>
      </c>
      <c r="T38" s="206">
        <v>1.41</v>
      </c>
      <c r="U38" s="206">
        <v>0.82</v>
      </c>
      <c r="V38" s="206">
        <v>2.8</v>
      </c>
      <c r="W38" s="206">
        <v>0.53</v>
      </c>
      <c r="X38" s="206">
        <v>1.1499999999999999</v>
      </c>
      <c r="Y38" s="206">
        <v>0</v>
      </c>
      <c r="Z38" s="206">
        <v>2.97</v>
      </c>
      <c r="AA38" s="206">
        <v>1.06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42.42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1.61</v>
      </c>
      <c r="E39" s="206">
        <v>0</v>
      </c>
      <c r="F39" s="206">
        <v>0</v>
      </c>
      <c r="G39" s="206">
        <v>0</v>
      </c>
      <c r="H39" s="206">
        <v>0</v>
      </c>
      <c r="I39" s="206">
        <v>11.27</v>
      </c>
      <c r="J39" s="206">
        <v>1.68</v>
      </c>
      <c r="K39" s="206">
        <v>4.57</v>
      </c>
      <c r="L39" s="206">
        <v>138.65</v>
      </c>
      <c r="M39" s="206">
        <v>1.08</v>
      </c>
      <c r="N39" s="206">
        <v>1.39</v>
      </c>
      <c r="O39" s="206">
        <v>0</v>
      </c>
      <c r="P39" s="206">
        <v>1.62</v>
      </c>
      <c r="Q39" s="206">
        <v>0.25</v>
      </c>
      <c r="R39" s="206">
        <v>0.5</v>
      </c>
      <c r="S39" s="206">
        <v>0.31</v>
      </c>
      <c r="T39" s="206">
        <v>1.41</v>
      </c>
      <c r="U39" s="206">
        <v>0.82</v>
      </c>
      <c r="V39" s="206">
        <v>2.74</v>
      </c>
      <c r="W39" s="206">
        <v>0.53</v>
      </c>
      <c r="X39" s="206">
        <v>1.1499999999999999</v>
      </c>
      <c r="Y39" s="206">
        <v>0</v>
      </c>
      <c r="Z39" s="206">
        <v>2.97</v>
      </c>
      <c r="AA39" s="206">
        <v>1.06</v>
      </c>
      <c r="AB39" s="206">
        <v>0</v>
      </c>
      <c r="AC39" s="206">
        <v>12.92</v>
      </c>
      <c r="AD39" s="206">
        <v>0</v>
      </c>
      <c r="AE39" s="206">
        <v>0</v>
      </c>
      <c r="AF39" s="206">
        <v>0</v>
      </c>
      <c r="AG39" s="206">
        <v>0</v>
      </c>
      <c r="AH39" s="206">
        <v>42.42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1.61</v>
      </c>
      <c r="E40" s="206">
        <v>0</v>
      </c>
      <c r="F40" s="206">
        <v>0</v>
      </c>
      <c r="G40" s="206">
        <v>0</v>
      </c>
      <c r="H40" s="206">
        <v>0</v>
      </c>
      <c r="I40" s="206">
        <v>11.27</v>
      </c>
      <c r="J40" s="206">
        <v>1.68</v>
      </c>
      <c r="K40" s="206">
        <v>4.57</v>
      </c>
      <c r="L40" s="206">
        <v>138.65</v>
      </c>
      <c r="M40" s="206">
        <v>1.08</v>
      </c>
      <c r="N40" s="206">
        <v>1.39</v>
      </c>
      <c r="O40" s="206">
        <v>0</v>
      </c>
      <c r="P40" s="206">
        <v>1.62</v>
      </c>
      <c r="Q40" s="206">
        <v>0.25</v>
      </c>
      <c r="R40" s="206">
        <v>0.5</v>
      </c>
      <c r="S40" s="206">
        <v>0.31</v>
      </c>
      <c r="T40" s="206">
        <v>1.41</v>
      </c>
      <c r="U40" s="206">
        <v>0.82</v>
      </c>
      <c r="V40" s="206">
        <v>2.74</v>
      </c>
      <c r="W40" s="206">
        <v>0.53</v>
      </c>
      <c r="X40" s="206">
        <v>1.1499999999999999</v>
      </c>
      <c r="Y40" s="206">
        <v>0</v>
      </c>
      <c r="Z40" s="206">
        <v>2.97</v>
      </c>
      <c r="AA40" s="206">
        <v>1.06</v>
      </c>
      <c r="AB40" s="206">
        <v>0</v>
      </c>
      <c r="AC40" s="206">
        <v>12.92</v>
      </c>
      <c r="AD40" s="206">
        <v>0</v>
      </c>
      <c r="AE40" s="206">
        <v>0</v>
      </c>
      <c r="AF40" s="206">
        <v>0</v>
      </c>
      <c r="AG40" s="206">
        <v>0</v>
      </c>
      <c r="AH40" s="206">
        <v>42.42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11.27</v>
      </c>
      <c r="J41" s="206">
        <v>1.68</v>
      </c>
      <c r="K41" s="206">
        <v>4.57</v>
      </c>
      <c r="L41" s="206">
        <v>138.65</v>
      </c>
      <c r="M41" s="206">
        <v>1.08</v>
      </c>
      <c r="N41" s="206">
        <v>1.39</v>
      </c>
      <c r="O41" s="206">
        <v>0</v>
      </c>
      <c r="P41" s="206">
        <v>1.62</v>
      </c>
      <c r="Q41" s="206">
        <v>0.25</v>
      </c>
      <c r="R41" s="206">
        <v>0.5</v>
      </c>
      <c r="S41" s="206">
        <v>0.31</v>
      </c>
      <c r="T41" s="206">
        <v>1.41</v>
      </c>
      <c r="U41" s="206">
        <v>0.82</v>
      </c>
      <c r="V41" s="206">
        <v>2.74</v>
      </c>
      <c r="W41" s="206">
        <v>0.53</v>
      </c>
      <c r="X41" s="206">
        <v>1.1499999999999999</v>
      </c>
      <c r="Y41" s="206">
        <v>0</v>
      </c>
      <c r="Z41" s="206">
        <v>2.97</v>
      </c>
      <c r="AA41" s="206">
        <v>1.06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42.42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11.27</v>
      </c>
      <c r="J42" s="206">
        <v>1.68</v>
      </c>
      <c r="K42" s="206">
        <v>4.57</v>
      </c>
      <c r="L42" s="206">
        <v>138.65</v>
      </c>
      <c r="M42" s="206">
        <v>1.08</v>
      </c>
      <c r="N42" s="206">
        <v>1.39</v>
      </c>
      <c r="O42" s="206">
        <v>0</v>
      </c>
      <c r="P42" s="206">
        <v>1.62</v>
      </c>
      <c r="Q42" s="206">
        <v>0.25</v>
      </c>
      <c r="R42" s="206">
        <v>0.5</v>
      </c>
      <c r="S42" s="206">
        <v>0.31</v>
      </c>
      <c r="T42" s="206">
        <v>1.41</v>
      </c>
      <c r="U42" s="206">
        <v>0.82</v>
      </c>
      <c r="V42" s="206">
        <v>2.74</v>
      </c>
      <c r="W42" s="206">
        <v>0.53</v>
      </c>
      <c r="X42" s="206">
        <v>1.1499999999999999</v>
      </c>
      <c r="Y42" s="206">
        <v>0</v>
      </c>
      <c r="Z42" s="206">
        <v>2.97</v>
      </c>
      <c r="AA42" s="206">
        <v>1.06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42.42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26.07</v>
      </c>
      <c r="J43" s="206">
        <v>0.5</v>
      </c>
      <c r="K43" s="206">
        <v>4.57</v>
      </c>
      <c r="L43" s="206">
        <v>138.65</v>
      </c>
      <c r="M43" s="206">
        <v>1.08</v>
      </c>
      <c r="N43" s="206">
        <v>1.39</v>
      </c>
      <c r="O43" s="206">
        <v>0</v>
      </c>
      <c r="P43" s="206">
        <v>1.62</v>
      </c>
      <c r="Q43" s="206">
        <v>0.25</v>
      </c>
      <c r="R43" s="206">
        <v>0.5</v>
      </c>
      <c r="S43" s="206">
        <v>0.31</v>
      </c>
      <c r="T43" s="206">
        <v>1.41</v>
      </c>
      <c r="U43" s="206">
        <v>0.82</v>
      </c>
      <c r="V43" s="206">
        <v>2.74</v>
      </c>
      <c r="W43" s="206">
        <v>0.53</v>
      </c>
      <c r="X43" s="206">
        <v>1.1499999999999999</v>
      </c>
      <c r="Y43" s="206">
        <v>0</v>
      </c>
      <c r="Z43" s="206">
        <v>2.97</v>
      </c>
      <c r="AA43" s="206">
        <v>1.06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42.42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26.07</v>
      </c>
      <c r="J44" s="206">
        <v>0.5</v>
      </c>
      <c r="K44" s="206">
        <v>4.57</v>
      </c>
      <c r="L44" s="206">
        <v>138.65</v>
      </c>
      <c r="M44" s="206">
        <v>1.08</v>
      </c>
      <c r="N44" s="206">
        <v>1.39</v>
      </c>
      <c r="O44" s="206">
        <v>0</v>
      </c>
      <c r="P44" s="206">
        <v>1.62</v>
      </c>
      <c r="Q44" s="206">
        <v>0.25</v>
      </c>
      <c r="R44" s="206">
        <v>0.5</v>
      </c>
      <c r="S44" s="206">
        <v>0.31</v>
      </c>
      <c r="T44" s="206">
        <v>1.41</v>
      </c>
      <c r="U44" s="206">
        <v>0.82</v>
      </c>
      <c r="V44" s="206">
        <v>2.74</v>
      </c>
      <c r="W44" s="206">
        <v>0.53</v>
      </c>
      <c r="X44" s="206">
        <v>1.1499999999999999</v>
      </c>
      <c r="Y44" s="206">
        <v>0</v>
      </c>
      <c r="Z44" s="206">
        <v>2.97</v>
      </c>
      <c r="AA44" s="206">
        <v>1.06</v>
      </c>
      <c r="AB44" s="206">
        <v>0</v>
      </c>
      <c r="AC44" s="206">
        <v>17.760000000000002</v>
      </c>
      <c r="AD44" s="206">
        <v>0</v>
      </c>
      <c r="AE44" s="206">
        <v>0</v>
      </c>
      <c r="AF44" s="206">
        <v>0</v>
      </c>
      <c r="AG44" s="206">
        <v>0</v>
      </c>
      <c r="AH44" s="206">
        <v>42.42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26.07</v>
      </c>
      <c r="J45" s="206">
        <v>0.5</v>
      </c>
      <c r="K45" s="206">
        <v>4.57</v>
      </c>
      <c r="L45" s="206">
        <v>138.65</v>
      </c>
      <c r="M45" s="206">
        <v>1.08</v>
      </c>
      <c r="N45" s="206">
        <v>1.39</v>
      </c>
      <c r="O45" s="206">
        <v>0</v>
      </c>
      <c r="P45" s="206">
        <v>1.62</v>
      </c>
      <c r="Q45" s="206">
        <v>0.25</v>
      </c>
      <c r="R45" s="206">
        <v>0.5</v>
      </c>
      <c r="S45" s="206">
        <v>0.31</v>
      </c>
      <c r="T45" s="206">
        <v>1.41</v>
      </c>
      <c r="U45" s="206">
        <v>0.82</v>
      </c>
      <c r="V45" s="206">
        <v>2.74</v>
      </c>
      <c r="W45" s="206">
        <v>0.53</v>
      </c>
      <c r="X45" s="206">
        <v>1.1499999999999999</v>
      </c>
      <c r="Y45" s="206">
        <v>0</v>
      </c>
      <c r="Z45" s="206">
        <v>2.97</v>
      </c>
      <c r="AA45" s="206">
        <v>1.06</v>
      </c>
      <c r="AB45" s="206">
        <v>0</v>
      </c>
      <c r="AC45" s="206">
        <v>17.760000000000002</v>
      </c>
      <c r="AD45" s="206">
        <v>0</v>
      </c>
      <c r="AE45" s="206">
        <v>0</v>
      </c>
      <c r="AF45" s="206">
        <v>0</v>
      </c>
      <c r="AG45" s="206">
        <v>0</v>
      </c>
      <c r="AH45" s="206">
        <v>42.42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26.07</v>
      </c>
      <c r="J46" s="206">
        <v>0.5</v>
      </c>
      <c r="K46" s="206">
        <v>4.57</v>
      </c>
      <c r="L46" s="206">
        <v>138.65</v>
      </c>
      <c r="M46" s="206">
        <v>1.08</v>
      </c>
      <c r="N46" s="206">
        <v>1.39</v>
      </c>
      <c r="O46" s="206">
        <v>0</v>
      </c>
      <c r="P46" s="206">
        <v>1.62</v>
      </c>
      <c r="Q46" s="206">
        <v>0.25</v>
      </c>
      <c r="R46" s="206">
        <v>0.5</v>
      </c>
      <c r="S46" s="206">
        <v>0.31</v>
      </c>
      <c r="T46" s="206">
        <v>1.41</v>
      </c>
      <c r="U46" s="206">
        <v>0.82</v>
      </c>
      <c r="V46" s="206">
        <v>2.74</v>
      </c>
      <c r="W46" s="206">
        <v>0.53</v>
      </c>
      <c r="X46" s="206">
        <v>1.1499999999999999</v>
      </c>
      <c r="Y46" s="206">
        <v>0</v>
      </c>
      <c r="Z46" s="206">
        <v>2.97</v>
      </c>
      <c r="AA46" s="206">
        <v>1.06</v>
      </c>
      <c r="AB46" s="206">
        <v>0</v>
      </c>
      <c r="AC46" s="206">
        <v>17.760000000000002</v>
      </c>
      <c r="AD46" s="206">
        <v>0</v>
      </c>
      <c r="AE46" s="206">
        <v>0</v>
      </c>
      <c r="AF46" s="206">
        <v>0</v>
      </c>
      <c r="AG46" s="206">
        <v>0</v>
      </c>
      <c r="AH46" s="206">
        <v>42.42</v>
      </c>
      <c r="AI46" s="206">
        <v>0</v>
      </c>
      <c r="AJ46" s="206">
        <v>0</v>
      </c>
      <c r="AK46" s="206">
        <v>12.13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26.07</v>
      </c>
      <c r="J47" s="206">
        <v>0.5</v>
      </c>
      <c r="K47" s="206">
        <v>4.57</v>
      </c>
      <c r="L47" s="206">
        <v>145.29</v>
      </c>
      <c r="M47" s="206">
        <v>1.08</v>
      </c>
      <c r="N47" s="206">
        <v>1.39</v>
      </c>
      <c r="O47" s="206">
        <v>0</v>
      </c>
      <c r="P47" s="206">
        <v>1.62</v>
      </c>
      <c r="Q47" s="206">
        <v>0.25</v>
      </c>
      <c r="R47" s="206">
        <v>0.5</v>
      </c>
      <c r="S47" s="206">
        <v>0.31</v>
      </c>
      <c r="T47" s="206">
        <v>1.41</v>
      </c>
      <c r="U47" s="206">
        <v>0.82</v>
      </c>
      <c r="V47" s="206">
        <v>2.71</v>
      </c>
      <c r="W47" s="206">
        <v>0.53</v>
      </c>
      <c r="X47" s="206">
        <v>1.1499999999999999</v>
      </c>
      <c r="Y47" s="206">
        <v>0</v>
      </c>
      <c r="Z47" s="206">
        <v>2.97</v>
      </c>
      <c r="AA47" s="206">
        <v>1.06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42.42</v>
      </c>
      <c r="AI47" s="206">
        <v>0</v>
      </c>
      <c r="AJ47" s="206">
        <v>0</v>
      </c>
      <c r="AK47" s="206">
        <v>12.13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26.07</v>
      </c>
      <c r="J48" s="206">
        <v>0.5</v>
      </c>
      <c r="K48" s="206">
        <v>4.57</v>
      </c>
      <c r="L48" s="206">
        <v>207.8</v>
      </c>
      <c r="M48" s="206">
        <v>1.08</v>
      </c>
      <c r="N48" s="206">
        <v>1.39</v>
      </c>
      <c r="O48" s="206">
        <v>0</v>
      </c>
      <c r="P48" s="206">
        <v>1.62</v>
      </c>
      <c r="Q48" s="206">
        <v>3.81</v>
      </c>
      <c r="R48" s="206">
        <v>0.5</v>
      </c>
      <c r="S48" s="206">
        <v>0.31</v>
      </c>
      <c r="T48" s="206">
        <v>1.41</v>
      </c>
      <c r="U48" s="206">
        <v>0.82</v>
      </c>
      <c r="V48" s="206">
        <v>2.71</v>
      </c>
      <c r="W48" s="206">
        <v>0.53</v>
      </c>
      <c r="X48" s="206">
        <v>1.1499999999999999</v>
      </c>
      <c r="Y48" s="206">
        <v>0</v>
      </c>
      <c r="Z48" s="206">
        <v>2.97</v>
      </c>
      <c r="AA48" s="206">
        <v>1.06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42.42</v>
      </c>
      <c r="AI48" s="206">
        <v>0</v>
      </c>
      <c r="AJ48" s="206">
        <v>0</v>
      </c>
      <c r="AK48" s="206">
        <v>12.13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26.07</v>
      </c>
      <c r="J49" s="206">
        <v>0.5</v>
      </c>
      <c r="K49" s="206">
        <v>4.42</v>
      </c>
      <c r="L49" s="206">
        <v>207.8</v>
      </c>
      <c r="M49" s="206">
        <v>1.08</v>
      </c>
      <c r="N49" s="206">
        <v>1.39</v>
      </c>
      <c r="O49" s="206">
        <v>0</v>
      </c>
      <c r="P49" s="206">
        <v>1.62</v>
      </c>
      <c r="Q49" s="206">
        <v>3.81</v>
      </c>
      <c r="R49" s="206">
        <v>0.5</v>
      </c>
      <c r="S49" s="206">
        <v>0.31</v>
      </c>
      <c r="T49" s="206">
        <v>1.41</v>
      </c>
      <c r="U49" s="206">
        <v>0.78</v>
      </c>
      <c r="V49" s="206">
        <v>2.71</v>
      </c>
      <c r="W49" s="206">
        <v>0.53</v>
      </c>
      <c r="X49" s="206">
        <v>1.1499999999999999</v>
      </c>
      <c r="Y49" s="206">
        <v>0</v>
      </c>
      <c r="Z49" s="206">
        <v>2.97</v>
      </c>
      <c r="AA49" s="206">
        <v>1.06</v>
      </c>
      <c r="AB49" s="206">
        <v>0</v>
      </c>
      <c r="AC49" s="206">
        <v>17.13</v>
      </c>
      <c r="AD49" s="206">
        <v>0</v>
      </c>
      <c r="AE49" s="206">
        <v>0</v>
      </c>
      <c r="AF49" s="206">
        <v>0</v>
      </c>
      <c r="AG49" s="206">
        <v>0</v>
      </c>
      <c r="AH49" s="206">
        <v>42.42</v>
      </c>
      <c r="AI49" s="206">
        <v>0</v>
      </c>
      <c r="AJ49" s="206">
        <v>0</v>
      </c>
      <c r="AK49" s="206">
        <v>12.13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26.07</v>
      </c>
      <c r="J50" s="206">
        <v>0.5</v>
      </c>
      <c r="K50" s="206">
        <v>4.57</v>
      </c>
      <c r="L50" s="206">
        <v>227.04</v>
      </c>
      <c r="M50" s="206">
        <v>1.08</v>
      </c>
      <c r="N50" s="206">
        <v>1.39</v>
      </c>
      <c r="O50" s="206">
        <v>0</v>
      </c>
      <c r="P50" s="206">
        <v>1.62</v>
      </c>
      <c r="Q50" s="206">
        <v>3.81</v>
      </c>
      <c r="R50" s="206">
        <v>0.5</v>
      </c>
      <c r="S50" s="206">
        <v>0.31</v>
      </c>
      <c r="T50" s="206">
        <v>1.41</v>
      </c>
      <c r="U50" s="206">
        <v>0.78</v>
      </c>
      <c r="V50" s="206">
        <v>2.71</v>
      </c>
      <c r="W50" s="206">
        <v>0.53</v>
      </c>
      <c r="X50" s="206">
        <v>1.1499999999999999</v>
      </c>
      <c r="Y50" s="206">
        <v>0</v>
      </c>
      <c r="Z50" s="206">
        <v>2.97</v>
      </c>
      <c r="AA50" s="206">
        <v>1.06</v>
      </c>
      <c r="AB50" s="206">
        <v>0</v>
      </c>
      <c r="AC50" s="206">
        <v>17.13</v>
      </c>
      <c r="AD50" s="206">
        <v>0</v>
      </c>
      <c r="AE50" s="206">
        <v>0</v>
      </c>
      <c r="AF50" s="206">
        <v>0</v>
      </c>
      <c r="AG50" s="206">
        <v>0</v>
      </c>
      <c r="AH50" s="206">
        <v>42.42</v>
      </c>
      <c r="AI50" s="206">
        <v>0</v>
      </c>
      <c r="AJ50" s="206">
        <v>0</v>
      </c>
      <c r="AK50" s="206">
        <v>12.13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26.07</v>
      </c>
      <c r="J51" s="206">
        <v>0.5</v>
      </c>
      <c r="K51" s="206">
        <v>4.57</v>
      </c>
      <c r="L51" s="206">
        <v>255.9</v>
      </c>
      <c r="M51" s="206">
        <v>1.08</v>
      </c>
      <c r="N51" s="206">
        <v>1.39</v>
      </c>
      <c r="O51" s="206">
        <v>0</v>
      </c>
      <c r="P51" s="206">
        <v>0.93</v>
      </c>
      <c r="Q51" s="206">
        <v>3.82</v>
      </c>
      <c r="R51" s="206">
        <v>0.5</v>
      </c>
      <c r="S51" s="206">
        <v>0</v>
      </c>
      <c r="T51" s="206">
        <v>1.41</v>
      </c>
      <c r="U51" s="206">
        <v>0.78</v>
      </c>
      <c r="V51" s="206">
        <v>2.71</v>
      </c>
      <c r="W51" s="206">
        <v>0.53</v>
      </c>
      <c r="X51" s="206">
        <v>1.05</v>
      </c>
      <c r="Y51" s="206">
        <v>0</v>
      </c>
      <c r="Z51" s="206">
        <v>2.97</v>
      </c>
      <c r="AA51" s="206">
        <v>1.06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42.42</v>
      </c>
      <c r="AI51" s="206">
        <v>0</v>
      </c>
      <c r="AJ51" s="206">
        <v>0</v>
      </c>
      <c r="AK51" s="206">
        <v>12.13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26.07</v>
      </c>
      <c r="J52" s="206">
        <v>0.5</v>
      </c>
      <c r="K52" s="206">
        <v>4.57</v>
      </c>
      <c r="L52" s="206">
        <v>275.13</v>
      </c>
      <c r="M52" s="206">
        <v>1.08</v>
      </c>
      <c r="N52" s="206">
        <v>1.39</v>
      </c>
      <c r="O52" s="206">
        <v>0</v>
      </c>
      <c r="P52" s="206">
        <v>0.24</v>
      </c>
      <c r="Q52" s="206">
        <v>3.82</v>
      </c>
      <c r="R52" s="206">
        <v>0.5</v>
      </c>
      <c r="S52" s="206">
        <v>0.31</v>
      </c>
      <c r="T52" s="206">
        <v>1.41</v>
      </c>
      <c r="U52" s="206">
        <v>0.78</v>
      </c>
      <c r="V52" s="206">
        <v>2.71</v>
      </c>
      <c r="W52" s="206">
        <v>0.53</v>
      </c>
      <c r="X52" s="206">
        <v>0.92</v>
      </c>
      <c r="Y52" s="206">
        <v>0</v>
      </c>
      <c r="Z52" s="206">
        <v>2.97</v>
      </c>
      <c r="AA52" s="206">
        <v>1.06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42.42</v>
      </c>
      <c r="AI52" s="206">
        <v>0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26.07</v>
      </c>
      <c r="J53" s="206">
        <v>0.5</v>
      </c>
      <c r="K53" s="206">
        <v>5.13</v>
      </c>
      <c r="L53" s="206">
        <v>360.93</v>
      </c>
      <c r="M53" s="206">
        <v>1.08</v>
      </c>
      <c r="N53" s="206">
        <v>1.39</v>
      </c>
      <c r="O53" s="206">
        <v>0</v>
      </c>
      <c r="P53" s="206">
        <v>1.54</v>
      </c>
      <c r="Q53" s="206">
        <v>3.81</v>
      </c>
      <c r="R53" s="206">
        <v>0.5</v>
      </c>
      <c r="S53" s="206">
        <v>0.31</v>
      </c>
      <c r="T53" s="206">
        <v>1.41</v>
      </c>
      <c r="U53" s="206">
        <v>0.78</v>
      </c>
      <c r="V53" s="206">
        <v>2.71</v>
      </c>
      <c r="W53" s="206">
        <v>0.53</v>
      </c>
      <c r="X53" s="206">
        <v>0.92</v>
      </c>
      <c r="Y53" s="206">
        <v>0</v>
      </c>
      <c r="Z53" s="206">
        <v>2.97</v>
      </c>
      <c r="AA53" s="206">
        <v>1.06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42.42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26.07</v>
      </c>
      <c r="J54" s="206">
        <v>0.5</v>
      </c>
      <c r="K54" s="206">
        <v>4.57</v>
      </c>
      <c r="L54" s="206">
        <v>378.17</v>
      </c>
      <c r="M54" s="206">
        <v>1.08</v>
      </c>
      <c r="N54" s="206">
        <v>1.39</v>
      </c>
      <c r="O54" s="206">
        <v>0</v>
      </c>
      <c r="P54" s="206">
        <v>1.54</v>
      </c>
      <c r="Q54" s="206">
        <v>3.81</v>
      </c>
      <c r="R54" s="206">
        <v>0.5</v>
      </c>
      <c r="S54" s="206">
        <v>0.31</v>
      </c>
      <c r="T54" s="206">
        <v>1.41</v>
      </c>
      <c r="U54" s="206">
        <v>0.78</v>
      </c>
      <c r="V54" s="206">
        <v>2.71</v>
      </c>
      <c r="W54" s="206">
        <v>0.53</v>
      </c>
      <c r="X54" s="206">
        <v>0.92</v>
      </c>
      <c r="Y54" s="206">
        <v>0</v>
      </c>
      <c r="Z54" s="206">
        <v>2.97</v>
      </c>
      <c r="AA54" s="206">
        <v>1.06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42.42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26.07</v>
      </c>
      <c r="J55" s="206">
        <v>0.5</v>
      </c>
      <c r="K55" s="206">
        <v>4.57</v>
      </c>
      <c r="L55" s="206">
        <v>374.59</v>
      </c>
      <c r="M55" s="206">
        <v>1.08</v>
      </c>
      <c r="N55" s="206">
        <v>1.39</v>
      </c>
      <c r="O55" s="206">
        <v>0</v>
      </c>
      <c r="P55" s="206">
        <v>1.54</v>
      </c>
      <c r="Q55" s="206">
        <v>3.81</v>
      </c>
      <c r="R55" s="206">
        <v>0.5</v>
      </c>
      <c r="S55" s="206">
        <v>0.31</v>
      </c>
      <c r="T55" s="206">
        <v>1.41</v>
      </c>
      <c r="U55" s="206">
        <v>0.78</v>
      </c>
      <c r="V55" s="206">
        <v>0.75</v>
      </c>
      <c r="W55" s="206">
        <v>0.53</v>
      </c>
      <c r="X55" s="206">
        <v>0</v>
      </c>
      <c r="Y55" s="206">
        <v>0</v>
      </c>
      <c r="Z55" s="206">
        <v>2.97</v>
      </c>
      <c r="AA55" s="206">
        <v>1.06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42.42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26.07</v>
      </c>
      <c r="J56" s="206">
        <v>0.5</v>
      </c>
      <c r="K56" s="206">
        <v>4.57</v>
      </c>
      <c r="L56" s="206">
        <v>374.59</v>
      </c>
      <c r="M56" s="206">
        <v>1.08</v>
      </c>
      <c r="N56" s="206">
        <v>1.39</v>
      </c>
      <c r="O56" s="206">
        <v>0</v>
      </c>
      <c r="P56" s="206">
        <v>1.54</v>
      </c>
      <c r="Q56" s="206">
        <v>3.81</v>
      </c>
      <c r="R56" s="206">
        <v>0.5</v>
      </c>
      <c r="S56" s="206">
        <v>0.31</v>
      </c>
      <c r="T56" s="206">
        <v>1.41</v>
      </c>
      <c r="U56" s="206">
        <v>0.78</v>
      </c>
      <c r="V56" s="206">
        <v>0.75</v>
      </c>
      <c r="W56" s="206">
        <v>0.53</v>
      </c>
      <c r="X56" s="206">
        <v>1.1499999999999999</v>
      </c>
      <c r="Y56" s="206">
        <v>0</v>
      </c>
      <c r="Z56" s="206">
        <v>2.97</v>
      </c>
      <c r="AA56" s="206">
        <v>1.06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42.42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26.07</v>
      </c>
      <c r="J57" s="206">
        <v>0.5</v>
      </c>
      <c r="K57" s="206">
        <v>4.57</v>
      </c>
      <c r="L57" s="206">
        <v>374.59</v>
      </c>
      <c r="M57" s="206">
        <v>1.08</v>
      </c>
      <c r="N57" s="206">
        <v>1.39</v>
      </c>
      <c r="O57" s="206">
        <v>0</v>
      </c>
      <c r="P57" s="206">
        <v>1.54</v>
      </c>
      <c r="Q57" s="206">
        <v>3.81</v>
      </c>
      <c r="R57" s="206">
        <v>0.5</v>
      </c>
      <c r="S57" s="206">
        <v>0.31</v>
      </c>
      <c r="T57" s="206">
        <v>1.41</v>
      </c>
      <c r="U57" s="206">
        <v>0.78</v>
      </c>
      <c r="V57" s="206">
        <v>0.62</v>
      </c>
      <c r="W57" s="206">
        <v>0.53</v>
      </c>
      <c r="X57" s="206">
        <v>0</v>
      </c>
      <c r="Y57" s="206">
        <v>0</v>
      </c>
      <c r="Z57" s="206">
        <v>2.97</v>
      </c>
      <c r="AA57" s="206">
        <v>1.06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42.42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26.07</v>
      </c>
      <c r="J58" s="206">
        <v>0.5</v>
      </c>
      <c r="K58" s="206">
        <v>4.57</v>
      </c>
      <c r="L58" s="206">
        <v>374.59</v>
      </c>
      <c r="M58" s="206">
        <v>1.08</v>
      </c>
      <c r="N58" s="206">
        <v>1.39</v>
      </c>
      <c r="O58" s="206">
        <v>0</v>
      </c>
      <c r="P58" s="206">
        <v>1.54</v>
      </c>
      <c r="Q58" s="206">
        <v>3.81</v>
      </c>
      <c r="R58" s="206">
        <v>0.5</v>
      </c>
      <c r="S58" s="206">
        <v>0.31</v>
      </c>
      <c r="T58" s="206">
        <v>1.41</v>
      </c>
      <c r="U58" s="206">
        <v>0.78</v>
      </c>
      <c r="V58" s="206">
        <v>0.62</v>
      </c>
      <c r="W58" s="206">
        <v>0.53</v>
      </c>
      <c r="X58" s="206">
        <v>0</v>
      </c>
      <c r="Y58" s="206">
        <v>0</v>
      </c>
      <c r="Z58" s="206">
        <v>2.97</v>
      </c>
      <c r="AA58" s="206">
        <v>1.06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42.42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26.07</v>
      </c>
      <c r="J59" s="206">
        <v>0.5</v>
      </c>
      <c r="K59" s="206">
        <v>4.57</v>
      </c>
      <c r="L59" s="206">
        <v>347.66</v>
      </c>
      <c r="M59" s="206">
        <v>1.08</v>
      </c>
      <c r="N59" s="206">
        <v>1.39</v>
      </c>
      <c r="O59" s="206">
        <v>0</v>
      </c>
      <c r="P59" s="206">
        <v>1.54</v>
      </c>
      <c r="Q59" s="206">
        <v>3.81</v>
      </c>
      <c r="R59" s="206">
        <v>0.5</v>
      </c>
      <c r="S59" s="206">
        <v>0.31</v>
      </c>
      <c r="T59" s="206">
        <v>1.41</v>
      </c>
      <c r="U59" s="206">
        <v>0.78</v>
      </c>
      <c r="V59" s="206">
        <v>0.38</v>
      </c>
      <c r="W59" s="206">
        <v>0.53</v>
      </c>
      <c r="X59" s="206">
        <v>0</v>
      </c>
      <c r="Y59" s="206">
        <v>0</v>
      </c>
      <c r="Z59" s="206">
        <v>2.97</v>
      </c>
      <c r="AA59" s="206">
        <v>1.06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42.42</v>
      </c>
      <c r="AI59" s="206">
        <v>0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26.07</v>
      </c>
      <c r="J60" s="206">
        <v>0.5</v>
      </c>
      <c r="K60" s="206">
        <v>4.57</v>
      </c>
      <c r="L60" s="206">
        <v>347.66</v>
      </c>
      <c r="M60" s="206">
        <v>1.08</v>
      </c>
      <c r="N60" s="206">
        <v>1.39</v>
      </c>
      <c r="O60" s="206">
        <v>0</v>
      </c>
      <c r="P60" s="206">
        <v>1.54</v>
      </c>
      <c r="Q60" s="206">
        <v>3.81</v>
      </c>
      <c r="R60" s="206">
        <v>0.5</v>
      </c>
      <c r="S60" s="206">
        <v>0.31</v>
      </c>
      <c r="T60" s="206">
        <v>1.41</v>
      </c>
      <c r="U60" s="206">
        <v>0.78</v>
      </c>
      <c r="V60" s="206">
        <v>0.38</v>
      </c>
      <c r="W60" s="206">
        <v>0.53</v>
      </c>
      <c r="X60" s="206">
        <v>0</v>
      </c>
      <c r="Y60" s="206">
        <v>0</v>
      </c>
      <c r="Z60" s="206">
        <v>2.97</v>
      </c>
      <c r="AA60" s="206">
        <v>1.06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42.42</v>
      </c>
      <c r="AI60" s="206">
        <v>0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26.07</v>
      </c>
      <c r="J61" s="206">
        <v>0.5</v>
      </c>
      <c r="K61" s="206">
        <v>4.57</v>
      </c>
      <c r="L61" s="206">
        <v>374.59</v>
      </c>
      <c r="M61" s="206">
        <v>1.08</v>
      </c>
      <c r="N61" s="206">
        <v>1.39</v>
      </c>
      <c r="O61" s="206">
        <v>0</v>
      </c>
      <c r="P61" s="206">
        <v>2</v>
      </c>
      <c r="Q61" s="206">
        <v>3.81</v>
      </c>
      <c r="R61" s="206">
        <v>0.5</v>
      </c>
      <c r="S61" s="206">
        <v>0.31</v>
      </c>
      <c r="T61" s="206">
        <v>1.41</v>
      </c>
      <c r="U61" s="206">
        <v>0.78</v>
      </c>
      <c r="V61" s="206">
        <v>0.38</v>
      </c>
      <c r="W61" s="206">
        <v>0.53</v>
      </c>
      <c r="X61" s="206">
        <v>0</v>
      </c>
      <c r="Y61" s="206">
        <v>0</v>
      </c>
      <c r="Z61" s="206">
        <v>2.97</v>
      </c>
      <c r="AA61" s="206">
        <v>1.06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42.42</v>
      </c>
      <c r="AI61" s="206">
        <v>0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26.07</v>
      </c>
      <c r="J62" s="206">
        <v>0.5</v>
      </c>
      <c r="K62" s="206">
        <v>4.57</v>
      </c>
      <c r="L62" s="206">
        <v>374.59</v>
      </c>
      <c r="M62" s="206">
        <v>1.08</v>
      </c>
      <c r="N62" s="206">
        <v>1.39</v>
      </c>
      <c r="O62" s="206">
        <v>0</v>
      </c>
      <c r="P62" s="206">
        <v>2</v>
      </c>
      <c r="Q62" s="206">
        <v>3.81</v>
      </c>
      <c r="R62" s="206">
        <v>0.5</v>
      </c>
      <c r="S62" s="206">
        <v>0.31</v>
      </c>
      <c r="T62" s="206">
        <v>1.41</v>
      </c>
      <c r="U62" s="206">
        <v>0.78</v>
      </c>
      <c r="V62" s="206">
        <v>0.38</v>
      </c>
      <c r="W62" s="206">
        <v>0.53</v>
      </c>
      <c r="X62" s="206">
        <v>0</v>
      </c>
      <c r="Y62" s="206">
        <v>0</v>
      </c>
      <c r="Z62" s="206">
        <v>2.97</v>
      </c>
      <c r="AA62" s="206">
        <v>1.06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42.42</v>
      </c>
      <c r="AI62" s="206">
        <v>0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26.07</v>
      </c>
      <c r="J63" s="206">
        <v>0.5</v>
      </c>
      <c r="K63" s="206">
        <v>4.57</v>
      </c>
      <c r="L63" s="206">
        <v>374.59</v>
      </c>
      <c r="M63" s="206">
        <v>1.08</v>
      </c>
      <c r="N63" s="206">
        <v>1.39</v>
      </c>
      <c r="O63" s="206">
        <v>0</v>
      </c>
      <c r="P63" s="206">
        <v>2</v>
      </c>
      <c r="Q63" s="206">
        <v>3.81</v>
      </c>
      <c r="R63" s="206">
        <v>0.5</v>
      </c>
      <c r="S63" s="206">
        <v>0.31</v>
      </c>
      <c r="T63" s="206">
        <v>1.41</v>
      </c>
      <c r="U63" s="206">
        <v>0.76</v>
      </c>
      <c r="V63" s="206">
        <v>0.62</v>
      </c>
      <c r="W63" s="206">
        <v>0.53</v>
      </c>
      <c r="X63" s="206">
        <v>0</v>
      </c>
      <c r="Y63" s="206">
        <v>0</v>
      </c>
      <c r="Z63" s="206">
        <v>2.97</v>
      </c>
      <c r="AA63" s="206">
        <v>1.06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42.42</v>
      </c>
      <c r="AI63" s="206">
        <v>0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26.07</v>
      </c>
      <c r="J64" s="206">
        <v>0.5</v>
      </c>
      <c r="K64" s="206">
        <v>4.57</v>
      </c>
      <c r="L64" s="206">
        <v>347.66</v>
      </c>
      <c r="M64" s="206">
        <v>1.08</v>
      </c>
      <c r="N64" s="206">
        <v>1.39</v>
      </c>
      <c r="O64" s="206">
        <v>0</v>
      </c>
      <c r="P64" s="206">
        <v>2</v>
      </c>
      <c r="Q64" s="206">
        <v>3.81</v>
      </c>
      <c r="R64" s="206">
        <v>0.5</v>
      </c>
      <c r="S64" s="206">
        <v>0.31</v>
      </c>
      <c r="T64" s="206">
        <v>1.41</v>
      </c>
      <c r="U64" s="206">
        <v>0.76</v>
      </c>
      <c r="V64" s="206">
        <v>0.62</v>
      </c>
      <c r="W64" s="206">
        <v>0.53</v>
      </c>
      <c r="X64" s="206">
        <v>0</v>
      </c>
      <c r="Y64" s="206">
        <v>0</v>
      </c>
      <c r="Z64" s="206">
        <v>2.97</v>
      </c>
      <c r="AA64" s="206">
        <v>1.06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42.42</v>
      </c>
      <c r="AI64" s="206">
        <v>0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26.07</v>
      </c>
      <c r="J65" s="206">
        <v>0</v>
      </c>
      <c r="K65" s="206">
        <v>4.57</v>
      </c>
      <c r="L65" s="206">
        <v>338.04</v>
      </c>
      <c r="M65" s="206">
        <v>1.08</v>
      </c>
      <c r="N65" s="206">
        <v>1.39</v>
      </c>
      <c r="O65" s="206">
        <v>0</v>
      </c>
      <c r="P65" s="206">
        <v>2</v>
      </c>
      <c r="Q65" s="206">
        <v>3.81</v>
      </c>
      <c r="R65" s="206">
        <v>0.5</v>
      </c>
      <c r="S65" s="206">
        <v>0.31</v>
      </c>
      <c r="T65" s="206">
        <v>1.41</v>
      </c>
      <c r="U65" s="206">
        <v>0.76</v>
      </c>
      <c r="V65" s="206">
        <v>2.16</v>
      </c>
      <c r="W65" s="206">
        <v>0.53</v>
      </c>
      <c r="X65" s="206">
        <v>0.92</v>
      </c>
      <c r="Y65" s="206">
        <v>0</v>
      </c>
      <c r="Z65" s="206">
        <v>2.97</v>
      </c>
      <c r="AA65" s="206">
        <v>1.06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42.42</v>
      </c>
      <c r="AI65" s="206">
        <v>0</v>
      </c>
      <c r="AJ65" s="206">
        <v>0</v>
      </c>
      <c r="AK65" s="206">
        <v>12.13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26.07</v>
      </c>
      <c r="J66" s="206">
        <v>0</v>
      </c>
      <c r="K66" s="206">
        <v>4.57</v>
      </c>
      <c r="L66" s="206">
        <v>218.44</v>
      </c>
      <c r="M66" s="206">
        <v>1.08</v>
      </c>
      <c r="N66" s="206">
        <v>1.39</v>
      </c>
      <c r="O66" s="206">
        <v>0</v>
      </c>
      <c r="P66" s="206">
        <v>2</v>
      </c>
      <c r="Q66" s="206">
        <v>0.25</v>
      </c>
      <c r="R66" s="206">
        <v>0.5</v>
      </c>
      <c r="S66" s="206">
        <v>0.31</v>
      </c>
      <c r="T66" s="206">
        <v>1.41</v>
      </c>
      <c r="U66" s="206">
        <v>0.76</v>
      </c>
      <c r="V66" s="206">
        <v>2.8</v>
      </c>
      <c r="W66" s="206">
        <v>0.53</v>
      </c>
      <c r="X66" s="206">
        <v>0.92</v>
      </c>
      <c r="Y66" s="206">
        <v>0</v>
      </c>
      <c r="Z66" s="206">
        <v>2.97</v>
      </c>
      <c r="AA66" s="206">
        <v>1.06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42.42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26.07</v>
      </c>
      <c r="J67" s="206">
        <v>0</v>
      </c>
      <c r="K67" s="206">
        <v>4.57</v>
      </c>
      <c r="L67" s="206">
        <v>208.19</v>
      </c>
      <c r="M67" s="206">
        <v>1.08</v>
      </c>
      <c r="N67" s="206">
        <v>1.39</v>
      </c>
      <c r="O67" s="206">
        <v>0</v>
      </c>
      <c r="P67" s="206">
        <v>2</v>
      </c>
      <c r="Q67" s="206">
        <v>0.25</v>
      </c>
      <c r="R67" s="206">
        <v>0.5</v>
      </c>
      <c r="S67" s="206">
        <v>0.31</v>
      </c>
      <c r="T67" s="206">
        <v>1.41</v>
      </c>
      <c r="U67" s="206">
        <v>0.76</v>
      </c>
      <c r="V67" s="206">
        <v>2.8</v>
      </c>
      <c r="W67" s="206">
        <v>0.53</v>
      </c>
      <c r="X67" s="206">
        <v>0.92</v>
      </c>
      <c r="Y67" s="206">
        <v>0</v>
      </c>
      <c r="Z67" s="206">
        <v>2.97</v>
      </c>
      <c r="AA67" s="206">
        <v>1.06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42.42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24.39</v>
      </c>
      <c r="J68" s="206">
        <v>0</v>
      </c>
      <c r="K68" s="206">
        <v>4.57</v>
      </c>
      <c r="L68" s="206">
        <v>208.19</v>
      </c>
      <c r="M68" s="206">
        <v>1.08</v>
      </c>
      <c r="N68" s="206">
        <v>1.39</v>
      </c>
      <c r="O68" s="206">
        <v>0</v>
      </c>
      <c r="P68" s="206">
        <v>2</v>
      </c>
      <c r="Q68" s="206">
        <v>0.25</v>
      </c>
      <c r="R68" s="206">
        <v>0.5</v>
      </c>
      <c r="S68" s="206">
        <v>0.31</v>
      </c>
      <c r="T68" s="206">
        <v>1.41</v>
      </c>
      <c r="U68" s="206">
        <v>0.76</v>
      </c>
      <c r="V68" s="206">
        <v>2.8</v>
      </c>
      <c r="W68" s="206">
        <v>0.53</v>
      </c>
      <c r="X68" s="206">
        <v>0.92</v>
      </c>
      <c r="Y68" s="206">
        <v>0</v>
      </c>
      <c r="Z68" s="206">
        <v>2.97</v>
      </c>
      <c r="AA68" s="206">
        <v>1.06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42.42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20.02</v>
      </c>
      <c r="J69" s="206">
        <v>0</v>
      </c>
      <c r="K69" s="206">
        <v>4.57</v>
      </c>
      <c r="L69" s="206">
        <v>208.19</v>
      </c>
      <c r="M69" s="206">
        <v>1.08</v>
      </c>
      <c r="N69" s="206">
        <v>1.39</v>
      </c>
      <c r="O69" s="206">
        <v>0</v>
      </c>
      <c r="P69" s="206">
        <v>1.77</v>
      </c>
      <c r="Q69" s="206">
        <v>0.25</v>
      </c>
      <c r="R69" s="206">
        <v>0.5</v>
      </c>
      <c r="S69" s="206">
        <v>0.31</v>
      </c>
      <c r="T69" s="206">
        <v>1.41</v>
      </c>
      <c r="U69" s="206">
        <v>0.76</v>
      </c>
      <c r="V69" s="206">
        <v>2.8</v>
      </c>
      <c r="W69" s="206">
        <v>0.53</v>
      </c>
      <c r="X69" s="206">
        <v>0.92</v>
      </c>
      <c r="Y69" s="206">
        <v>0</v>
      </c>
      <c r="Z69" s="206">
        <v>2.97</v>
      </c>
      <c r="AA69" s="206">
        <v>1.06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42.42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20.02</v>
      </c>
      <c r="J70" s="206">
        <v>0</v>
      </c>
      <c r="K70" s="206">
        <v>4.57</v>
      </c>
      <c r="L70" s="206">
        <v>208.2</v>
      </c>
      <c r="M70" s="206">
        <v>1.08</v>
      </c>
      <c r="N70" s="206">
        <v>1.39</v>
      </c>
      <c r="O70" s="206">
        <v>0</v>
      </c>
      <c r="P70" s="206">
        <v>1.77</v>
      </c>
      <c r="Q70" s="206">
        <v>0.25</v>
      </c>
      <c r="R70" s="206">
        <v>0.5</v>
      </c>
      <c r="S70" s="206">
        <v>0.92</v>
      </c>
      <c r="T70" s="206">
        <v>1.41</v>
      </c>
      <c r="U70" s="206">
        <v>0.76</v>
      </c>
      <c r="V70" s="206">
        <v>2.8</v>
      </c>
      <c r="W70" s="206">
        <v>0.53</v>
      </c>
      <c r="X70" s="206">
        <v>0.92</v>
      </c>
      <c r="Y70" s="206">
        <v>0</v>
      </c>
      <c r="Z70" s="206">
        <v>2.97</v>
      </c>
      <c r="AA70" s="206">
        <v>1.06</v>
      </c>
      <c r="AB70" s="206">
        <v>0</v>
      </c>
      <c r="AC70" s="206">
        <v>17.27</v>
      </c>
      <c r="AD70" s="206">
        <v>0</v>
      </c>
      <c r="AE70" s="206">
        <v>0</v>
      </c>
      <c r="AF70" s="206">
        <v>0</v>
      </c>
      <c r="AG70" s="206">
        <v>0</v>
      </c>
      <c r="AH70" s="206">
        <v>42.42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20.02</v>
      </c>
      <c r="J71" s="206">
        <v>0</v>
      </c>
      <c r="K71" s="206">
        <v>4.57</v>
      </c>
      <c r="L71" s="206">
        <v>208.2</v>
      </c>
      <c r="M71" s="206">
        <v>1.08</v>
      </c>
      <c r="N71" s="206">
        <v>1.39</v>
      </c>
      <c r="O71" s="206">
        <v>0</v>
      </c>
      <c r="P71" s="206">
        <v>1.77</v>
      </c>
      <c r="Q71" s="206">
        <v>0.25</v>
      </c>
      <c r="R71" s="206">
        <v>0.5</v>
      </c>
      <c r="S71" s="206">
        <v>0.31</v>
      </c>
      <c r="T71" s="206">
        <v>1.41</v>
      </c>
      <c r="U71" s="206">
        <v>0.76</v>
      </c>
      <c r="V71" s="206">
        <v>2.8</v>
      </c>
      <c r="W71" s="206">
        <v>0.53</v>
      </c>
      <c r="X71" s="206">
        <v>0.92</v>
      </c>
      <c r="Y71" s="206">
        <v>0</v>
      </c>
      <c r="Z71" s="206">
        <v>2.97</v>
      </c>
      <c r="AA71" s="206">
        <v>1.06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42.42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20.02</v>
      </c>
      <c r="J72" s="206">
        <v>0</v>
      </c>
      <c r="K72" s="206">
        <v>4.57</v>
      </c>
      <c r="L72" s="206">
        <v>208.2</v>
      </c>
      <c r="M72" s="206">
        <v>1.08</v>
      </c>
      <c r="N72" s="206">
        <v>1.39</v>
      </c>
      <c r="O72" s="206">
        <v>0</v>
      </c>
      <c r="P72" s="206">
        <v>1.77</v>
      </c>
      <c r="Q72" s="206">
        <v>0.25</v>
      </c>
      <c r="R72" s="206">
        <v>0.5</v>
      </c>
      <c r="S72" s="206">
        <v>0.31</v>
      </c>
      <c r="T72" s="206">
        <v>1.41</v>
      </c>
      <c r="U72" s="206">
        <v>0.76</v>
      </c>
      <c r="V72" s="206">
        <v>2.8</v>
      </c>
      <c r="W72" s="206">
        <v>0.53</v>
      </c>
      <c r="X72" s="206">
        <v>0.92</v>
      </c>
      <c r="Y72" s="206">
        <v>0</v>
      </c>
      <c r="Z72" s="206">
        <v>2.97</v>
      </c>
      <c r="AA72" s="206">
        <v>1.06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42.42</v>
      </c>
      <c r="AI72" s="206">
        <v>0</v>
      </c>
      <c r="AJ72" s="206">
        <v>0</v>
      </c>
      <c r="AK72" s="206">
        <v>19.600000000000001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20.02</v>
      </c>
      <c r="J73" s="206">
        <v>0</v>
      </c>
      <c r="K73" s="206">
        <v>4.57</v>
      </c>
      <c r="L73" s="206">
        <v>208.2</v>
      </c>
      <c r="M73" s="206">
        <v>1.08</v>
      </c>
      <c r="N73" s="206">
        <v>1.39</v>
      </c>
      <c r="O73" s="206">
        <v>0</v>
      </c>
      <c r="P73" s="206">
        <v>1.77</v>
      </c>
      <c r="Q73" s="206">
        <v>0.25</v>
      </c>
      <c r="R73" s="206">
        <v>0.5</v>
      </c>
      <c r="S73" s="206">
        <v>0.31</v>
      </c>
      <c r="T73" s="206">
        <v>1.41</v>
      </c>
      <c r="U73" s="206">
        <v>0.85</v>
      </c>
      <c r="V73" s="206">
        <v>2.89</v>
      </c>
      <c r="W73" s="206">
        <v>0.53</v>
      </c>
      <c r="X73" s="206">
        <v>0.92</v>
      </c>
      <c r="Y73" s="206">
        <v>0</v>
      </c>
      <c r="Z73" s="206">
        <v>2.97</v>
      </c>
      <c r="AA73" s="206">
        <v>1.06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42.42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20.02</v>
      </c>
      <c r="J74" s="206">
        <v>0</v>
      </c>
      <c r="K74" s="206">
        <v>4.57</v>
      </c>
      <c r="L74" s="206">
        <v>208.2</v>
      </c>
      <c r="M74" s="206">
        <v>1.08</v>
      </c>
      <c r="N74" s="206">
        <v>1.39</v>
      </c>
      <c r="O74" s="206">
        <v>0</v>
      </c>
      <c r="P74" s="206">
        <v>1.77</v>
      </c>
      <c r="Q74" s="206">
        <v>0.25</v>
      </c>
      <c r="R74" s="206">
        <v>0.5</v>
      </c>
      <c r="S74" s="206">
        <v>0.31</v>
      </c>
      <c r="T74" s="206">
        <v>1.41</v>
      </c>
      <c r="U74" s="206">
        <v>0.87</v>
      </c>
      <c r="V74" s="206">
        <v>2.89</v>
      </c>
      <c r="W74" s="206">
        <v>0.53</v>
      </c>
      <c r="X74" s="206">
        <v>0.92</v>
      </c>
      <c r="Y74" s="206">
        <v>0</v>
      </c>
      <c r="Z74" s="206">
        <v>2.97</v>
      </c>
      <c r="AA74" s="206">
        <v>1.06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42.42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20.02</v>
      </c>
      <c r="J75" s="206">
        <v>0</v>
      </c>
      <c r="K75" s="206">
        <v>4.57</v>
      </c>
      <c r="L75" s="206">
        <v>208.2</v>
      </c>
      <c r="M75" s="206">
        <v>1.08</v>
      </c>
      <c r="N75" s="206">
        <v>1.39</v>
      </c>
      <c r="O75" s="206">
        <v>0</v>
      </c>
      <c r="P75" s="206">
        <v>2</v>
      </c>
      <c r="Q75" s="206">
        <v>0.25</v>
      </c>
      <c r="R75" s="206">
        <v>0.5</v>
      </c>
      <c r="S75" s="206">
        <v>0.31</v>
      </c>
      <c r="T75" s="206">
        <v>1.41</v>
      </c>
      <c r="U75" s="206">
        <v>0.86</v>
      </c>
      <c r="V75" s="206">
        <v>2.89</v>
      </c>
      <c r="W75" s="206">
        <v>0.53</v>
      </c>
      <c r="X75" s="206">
        <v>2.5299999999999998</v>
      </c>
      <c r="Y75" s="206">
        <v>0</v>
      </c>
      <c r="Z75" s="206">
        <v>2.97</v>
      </c>
      <c r="AA75" s="206">
        <v>1.06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42.42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20.02</v>
      </c>
      <c r="J76" s="206">
        <v>0</v>
      </c>
      <c r="K76" s="206">
        <v>4.57</v>
      </c>
      <c r="L76" s="206">
        <v>208.2</v>
      </c>
      <c r="M76" s="206">
        <v>1.08</v>
      </c>
      <c r="N76" s="206">
        <v>1.39</v>
      </c>
      <c r="O76" s="206">
        <v>0</v>
      </c>
      <c r="P76" s="206">
        <v>2</v>
      </c>
      <c r="Q76" s="206">
        <v>0.25</v>
      </c>
      <c r="R76" s="206">
        <v>0.5</v>
      </c>
      <c r="S76" s="206">
        <v>0.31</v>
      </c>
      <c r="T76" s="206">
        <v>1.41</v>
      </c>
      <c r="U76" s="206">
        <v>0.9</v>
      </c>
      <c r="V76" s="206">
        <v>2.89</v>
      </c>
      <c r="W76" s="206">
        <v>0.53</v>
      </c>
      <c r="X76" s="206">
        <v>2.5299999999999998</v>
      </c>
      <c r="Y76" s="206">
        <v>0</v>
      </c>
      <c r="Z76" s="206">
        <v>2.97</v>
      </c>
      <c r="AA76" s="206">
        <v>1.06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42.42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20.02</v>
      </c>
      <c r="J77" s="206">
        <v>0</v>
      </c>
      <c r="K77" s="206">
        <v>4.57</v>
      </c>
      <c r="L77" s="206">
        <v>208.2</v>
      </c>
      <c r="M77" s="206">
        <v>1.08</v>
      </c>
      <c r="N77" s="206">
        <v>1.39</v>
      </c>
      <c r="O77" s="206">
        <v>0</v>
      </c>
      <c r="P77" s="206">
        <v>2</v>
      </c>
      <c r="Q77" s="206">
        <v>0.25</v>
      </c>
      <c r="R77" s="206">
        <v>0.5</v>
      </c>
      <c r="S77" s="206">
        <v>0.31</v>
      </c>
      <c r="T77" s="206">
        <v>1.41</v>
      </c>
      <c r="U77" s="206">
        <v>0.82</v>
      </c>
      <c r="V77" s="206">
        <v>2.89</v>
      </c>
      <c r="W77" s="206">
        <v>0.53</v>
      </c>
      <c r="X77" s="206">
        <v>3.5</v>
      </c>
      <c r="Y77" s="206">
        <v>0</v>
      </c>
      <c r="Z77" s="206">
        <v>2.97</v>
      </c>
      <c r="AA77" s="206">
        <v>1.06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42.42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20.02</v>
      </c>
      <c r="J78" s="206">
        <v>0</v>
      </c>
      <c r="K78" s="206">
        <v>4.57</v>
      </c>
      <c r="L78" s="206">
        <v>208.2</v>
      </c>
      <c r="M78" s="206">
        <v>1.08</v>
      </c>
      <c r="N78" s="206">
        <v>1.39</v>
      </c>
      <c r="O78" s="206">
        <v>0</v>
      </c>
      <c r="P78" s="206">
        <v>2</v>
      </c>
      <c r="Q78" s="206">
        <v>0.25</v>
      </c>
      <c r="R78" s="206">
        <v>0.5</v>
      </c>
      <c r="S78" s="206">
        <v>0.31</v>
      </c>
      <c r="T78" s="206">
        <v>1.41</v>
      </c>
      <c r="U78" s="206">
        <v>0.82</v>
      </c>
      <c r="V78" s="206">
        <v>2.89</v>
      </c>
      <c r="W78" s="206">
        <v>0.53</v>
      </c>
      <c r="X78" s="206">
        <v>4.46</v>
      </c>
      <c r="Y78" s="206">
        <v>0</v>
      </c>
      <c r="Z78" s="206">
        <v>2.97</v>
      </c>
      <c r="AA78" s="206">
        <v>1.06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42.42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26.91</v>
      </c>
      <c r="J79" s="206">
        <v>0</v>
      </c>
      <c r="K79" s="206">
        <v>4.57</v>
      </c>
      <c r="L79" s="206">
        <v>208.2</v>
      </c>
      <c r="M79" s="206">
        <v>1.08</v>
      </c>
      <c r="N79" s="206">
        <v>1.39</v>
      </c>
      <c r="O79" s="206">
        <v>0</v>
      </c>
      <c r="P79" s="206">
        <v>2.69</v>
      </c>
      <c r="Q79" s="206">
        <v>0.25</v>
      </c>
      <c r="R79" s="206">
        <v>0.5</v>
      </c>
      <c r="S79" s="206">
        <v>0.31</v>
      </c>
      <c r="T79" s="206">
        <v>1.41</v>
      </c>
      <c r="U79" s="206">
        <v>0.82</v>
      </c>
      <c r="V79" s="206">
        <v>2.8</v>
      </c>
      <c r="W79" s="206">
        <v>0.53</v>
      </c>
      <c r="X79" s="206">
        <v>5.76</v>
      </c>
      <c r="Y79" s="206">
        <v>0</v>
      </c>
      <c r="Z79" s="206">
        <v>2.97</v>
      </c>
      <c r="AA79" s="206">
        <v>1.06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42.42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26.91</v>
      </c>
      <c r="J80" s="206">
        <v>0</v>
      </c>
      <c r="K80" s="206">
        <v>4.57</v>
      </c>
      <c r="L80" s="206">
        <v>208.2</v>
      </c>
      <c r="M80" s="206">
        <v>1.08</v>
      </c>
      <c r="N80" s="206">
        <v>1.39</v>
      </c>
      <c r="O80" s="206">
        <v>0</v>
      </c>
      <c r="P80" s="206">
        <v>3.38</v>
      </c>
      <c r="Q80" s="206">
        <v>0.25</v>
      </c>
      <c r="R80" s="206">
        <v>0.5</v>
      </c>
      <c r="S80" s="206">
        <v>0.31</v>
      </c>
      <c r="T80" s="206">
        <v>1.41</v>
      </c>
      <c r="U80" s="206">
        <v>0.82</v>
      </c>
      <c r="V80" s="206">
        <v>2.8</v>
      </c>
      <c r="W80" s="206">
        <v>0.53</v>
      </c>
      <c r="X80" s="206">
        <v>6.95</v>
      </c>
      <c r="Y80" s="206">
        <v>0</v>
      </c>
      <c r="Z80" s="206">
        <v>2.97</v>
      </c>
      <c r="AA80" s="206">
        <v>1.06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42.42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26.91</v>
      </c>
      <c r="J81" s="206">
        <v>0</v>
      </c>
      <c r="K81" s="206">
        <v>4.57</v>
      </c>
      <c r="L81" s="206">
        <v>208.2</v>
      </c>
      <c r="M81" s="206">
        <v>1.08</v>
      </c>
      <c r="N81" s="206">
        <v>1.39</v>
      </c>
      <c r="O81" s="206">
        <v>0</v>
      </c>
      <c r="P81" s="206">
        <v>3.61</v>
      </c>
      <c r="Q81" s="206">
        <v>0.25</v>
      </c>
      <c r="R81" s="206">
        <v>0.5</v>
      </c>
      <c r="S81" s="206">
        <v>0.31</v>
      </c>
      <c r="T81" s="206">
        <v>1.41</v>
      </c>
      <c r="U81" s="206">
        <v>0.82</v>
      </c>
      <c r="V81" s="206">
        <v>2.8</v>
      </c>
      <c r="W81" s="206">
        <v>0.53</v>
      </c>
      <c r="X81" s="206">
        <v>6.95</v>
      </c>
      <c r="Y81" s="206">
        <v>0</v>
      </c>
      <c r="Z81" s="206">
        <v>2.97</v>
      </c>
      <c r="AA81" s="206">
        <v>1.06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42.42</v>
      </c>
      <c r="AI81" s="206">
        <v>0</v>
      </c>
      <c r="AJ81" s="206">
        <v>0</v>
      </c>
      <c r="AK81" s="206">
        <v>12.13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26.91</v>
      </c>
      <c r="J82" s="206">
        <v>0</v>
      </c>
      <c r="K82" s="206">
        <v>4.57</v>
      </c>
      <c r="L82" s="206">
        <v>208.2</v>
      </c>
      <c r="M82" s="206">
        <v>1.08</v>
      </c>
      <c r="N82" s="206">
        <v>1.39</v>
      </c>
      <c r="O82" s="206">
        <v>0</v>
      </c>
      <c r="P82" s="206">
        <v>3.61</v>
      </c>
      <c r="Q82" s="206">
        <v>0.25</v>
      </c>
      <c r="R82" s="206">
        <v>0.5</v>
      </c>
      <c r="S82" s="206">
        <v>0.31</v>
      </c>
      <c r="T82" s="206">
        <v>1.41</v>
      </c>
      <c r="U82" s="206">
        <v>0.82</v>
      </c>
      <c r="V82" s="206">
        <v>2.8</v>
      </c>
      <c r="W82" s="206">
        <v>0.53</v>
      </c>
      <c r="X82" s="206">
        <v>6.95</v>
      </c>
      <c r="Y82" s="206">
        <v>0</v>
      </c>
      <c r="Z82" s="206">
        <v>2.97</v>
      </c>
      <c r="AA82" s="206">
        <v>1.06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42.42</v>
      </c>
      <c r="AI82" s="206">
        <v>0</v>
      </c>
      <c r="AJ82" s="206">
        <v>0</v>
      </c>
      <c r="AK82" s="206">
        <v>12.13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26.91</v>
      </c>
      <c r="J83" s="206">
        <v>0</v>
      </c>
      <c r="K83" s="206">
        <v>4.57</v>
      </c>
      <c r="L83" s="206">
        <v>208.2</v>
      </c>
      <c r="M83" s="206">
        <v>1.08</v>
      </c>
      <c r="N83" s="206">
        <v>1.39</v>
      </c>
      <c r="O83" s="206">
        <v>0</v>
      </c>
      <c r="P83" s="206">
        <v>3.61</v>
      </c>
      <c r="Q83" s="206">
        <v>0.25</v>
      </c>
      <c r="R83" s="206">
        <v>0.5</v>
      </c>
      <c r="S83" s="206">
        <v>0.31</v>
      </c>
      <c r="T83" s="206">
        <v>1.41</v>
      </c>
      <c r="U83" s="206">
        <v>0.82</v>
      </c>
      <c r="V83" s="206">
        <v>2.68</v>
      </c>
      <c r="W83" s="206">
        <v>0.54</v>
      </c>
      <c r="X83" s="206">
        <v>6.95</v>
      </c>
      <c r="Y83" s="206">
        <v>0</v>
      </c>
      <c r="Z83" s="206">
        <v>2.97</v>
      </c>
      <c r="AA83" s="206">
        <v>1.06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42.42</v>
      </c>
      <c r="AI83" s="206">
        <v>0</v>
      </c>
      <c r="AJ83" s="206">
        <v>0</v>
      </c>
      <c r="AK83" s="206">
        <v>12.13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26.91</v>
      </c>
      <c r="J84" s="206">
        <v>0</v>
      </c>
      <c r="K84" s="206">
        <v>4.57</v>
      </c>
      <c r="L84" s="206">
        <v>208.2</v>
      </c>
      <c r="M84" s="206">
        <v>1.08</v>
      </c>
      <c r="N84" s="206">
        <v>1.39</v>
      </c>
      <c r="O84" s="206">
        <v>0</v>
      </c>
      <c r="P84" s="206">
        <v>3.61</v>
      </c>
      <c r="Q84" s="206">
        <v>0.25</v>
      </c>
      <c r="R84" s="206">
        <v>0.5</v>
      </c>
      <c r="S84" s="206">
        <v>0.31</v>
      </c>
      <c r="T84" s="206">
        <v>1.41</v>
      </c>
      <c r="U84" s="206">
        <v>0.82</v>
      </c>
      <c r="V84" s="206">
        <v>2.68</v>
      </c>
      <c r="W84" s="206">
        <v>0.53</v>
      </c>
      <c r="X84" s="206">
        <v>6.95</v>
      </c>
      <c r="Y84" s="206">
        <v>0</v>
      </c>
      <c r="Z84" s="206">
        <v>2.97</v>
      </c>
      <c r="AA84" s="206">
        <v>1.06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42.42</v>
      </c>
      <c r="AI84" s="206">
        <v>0</v>
      </c>
      <c r="AJ84" s="206">
        <v>0</v>
      </c>
      <c r="AK84" s="206">
        <v>12.13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26.91</v>
      </c>
      <c r="J85" s="206">
        <v>0</v>
      </c>
      <c r="K85" s="206">
        <v>4.6100000000000003</v>
      </c>
      <c r="L85" s="206">
        <v>208.2</v>
      </c>
      <c r="M85" s="206">
        <v>1.08</v>
      </c>
      <c r="N85" s="206">
        <v>1.39</v>
      </c>
      <c r="O85" s="206">
        <v>0</v>
      </c>
      <c r="P85" s="206">
        <v>3.61</v>
      </c>
      <c r="Q85" s="206">
        <v>0.25</v>
      </c>
      <c r="R85" s="206">
        <v>0.5</v>
      </c>
      <c r="S85" s="206">
        <v>0.31</v>
      </c>
      <c r="T85" s="206">
        <v>1.41</v>
      </c>
      <c r="U85" s="206">
        <v>0.82</v>
      </c>
      <c r="V85" s="206">
        <v>2.68</v>
      </c>
      <c r="W85" s="206">
        <v>0.53</v>
      </c>
      <c r="X85" s="206">
        <v>6.95</v>
      </c>
      <c r="Y85" s="206">
        <v>0</v>
      </c>
      <c r="Z85" s="206">
        <v>2.97</v>
      </c>
      <c r="AA85" s="206">
        <v>1.06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42.42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26.91</v>
      </c>
      <c r="J86" s="206">
        <v>0</v>
      </c>
      <c r="K86" s="206">
        <v>4.6100000000000003</v>
      </c>
      <c r="L86" s="206">
        <v>232.24</v>
      </c>
      <c r="M86" s="206">
        <v>1.08</v>
      </c>
      <c r="N86" s="206">
        <v>1.39</v>
      </c>
      <c r="O86" s="206">
        <v>0</v>
      </c>
      <c r="P86" s="206">
        <v>3.61</v>
      </c>
      <c r="Q86" s="206">
        <v>3.81</v>
      </c>
      <c r="R86" s="206">
        <v>0.5</v>
      </c>
      <c r="S86" s="206">
        <v>0.31</v>
      </c>
      <c r="T86" s="206">
        <v>1.41</v>
      </c>
      <c r="U86" s="206">
        <v>0.82</v>
      </c>
      <c r="V86" s="206">
        <v>2.68</v>
      </c>
      <c r="W86" s="206">
        <v>0.53</v>
      </c>
      <c r="X86" s="206">
        <v>6.95</v>
      </c>
      <c r="Y86" s="206">
        <v>0</v>
      </c>
      <c r="Z86" s="206">
        <v>2.97</v>
      </c>
      <c r="AA86" s="206">
        <v>1.06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42.42</v>
      </c>
      <c r="AI86" s="206">
        <v>0</v>
      </c>
      <c r="AJ86" s="206">
        <v>0</v>
      </c>
      <c r="AK86" s="206">
        <v>12.13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26.91</v>
      </c>
      <c r="J87" s="206">
        <v>0</v>
      </c>
      <c r="K87" s="206">
        <v>4.57</v>
      </c>
      <c r="L87" s="206">
        <v>338.04</v>
      </c>
      <c r="M87" s="206">
        <v>1.08</v>
      </c>
      <c r="N87" s="206">
        <v>1.39</v>
      </c>
      <c r="O87" s="206">
        <v>0</v>
      </c>
      <c r="P87" s="206">
        <v>1.62</v>
      </c>
      <c r="Q87" s="206">
        <v>3.81</v>
      </c>
      <c r="R87" s="206">
        <v>0.5</v>
      </c>
      <c r="S87" s="206">
        <v>0.31</v>
      </c>
      <c r="T87" s="206">
        <v>1.41</v>
      </c>
      <c r="U87" s="206">
        <v>0.82</v>
      </c>
      <c r="V87" s="206">
        <v>2.8</v>
      </c>
      <c r="W87" s="206">
        <v>0.53</v>
      </c>
      <c r="X87" s="206">
        <v>1.1499999999999999</v>
      </c>
      <c r="Y87" s="206">
        <v>0</v>
      </c>
      <c r="Z87" s="206">
        <v>2.97</v>
      </c>
      <c r="AA87" s="206">
        <v>1.06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42.42</v>
      </c>
      <c r="AI87" s="206">
        <v>0</v>
      </c>
      <c r="AJ87" s="206">
        <v>0</v>
      </c>
      <c r="AK87" s="206">
        <v>12.13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26.91</v>
      </c>
      <c r="J88" s="206">
        <v>0</v>
      </c>
      <c r="K88" s="206">
        <v>4.57</v>
      </c>
      <c r="L88" s="206">
        <v>338.04</v>
      </c>
      <c r="M88" s="206">
        <v>1.08</v>
      </c>
      <c r="N88" s="206">
        <v>1.39</v>
      </c>
      <c r="O88" s="206">
        <v>0</v>
      </c>
      <c r="P88" s="206">
        <v>1.62</v>
      </c>
      <c r="Q88" s="206">
        <v>3.81</v>
      </c>
      <c r="R88" s="206">
        <v>0.5</v>
      </c>
      <c r="S88" s="206">
        <v>0.31</v>
      </c>
      <c r="T88" s="206">
        <v>1.41</v>
      </c>
      <c r="U88" s="206">
        <v>0.82</v>
      </c>
      <c r="V88" s="206">
        <v>2.8</v>
      </c>
      <c r="W88" s="206">
        <v>0.53</v>
      </c>
      <c r="X88" s="206">
        <v>1.1499999999999999</v>
      </c>
      <c r="Y88" s="206">
        <v>0</v>
      </c>
      <c r="Z88" s="206">
        <v>2.97</v>
      </c>
      <c r="AA88" s="206">
        <v>1.06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42.42</v>
      </c>
      <c r="AI88" s="206">
        <v>0</v>
      </c>
      <c r="AJ88" s="206">
        <v>0</v>
      </c>
      <c r="AK88" s="206">
        <v>12.13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26.91</v>
      </c>
      <c r="J89" s="206">
        <v>0</v>
      </c>
      <c r="K89" s="206">
        <v>4.57</v>
      </c>
      <c r="L89" s="206">
        <v>338.04</v>
      </c>
      <c r="M89" s="206">
        <v>1.08</v>
      </c>
      <c r="N89" s="206">
        <v>1.39</v>
      </c>
      <c r="O89" s="206">
        <v>0</v>
      </c>
      <c r="P89" s="206">
        <v>1.62</v>
      </c>
      <c r="Q89" s="206">
        <v>3.81</v>
      </c>
      <c r="R89" s="206">
        <v>0.5</v>
      </c>
      <c r="S89" s="206">
        <v>0.31</v>
      </c>
      <c r="T89" s="206">
        <v>1.41</v>
      </c>
      <c r="U89" s="206">
        <v>0.82</v>
      </c>
      <c r="V89" s="206">
        <v>2.68</v>
      </c>
      <c r="W89" s="206">
        <v>0.53</v>
      </c>
      <c r="X89" s="206">
        <v>1.1499999999999999</v>
      </c>
      <c r="Y89" s="206">
        <v>0</v>
      </c>
      <c r="Z89" s="206">
        <v>2.97</v>
      </c>
      <c r="AA89" s="206">
        <v>1.06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42.42</v>
      </c>
      <c r="AI89" s="206">
        <v>0</v>
      </c>
      <c r="AJ89" s="206">
        <v>0</v>
      </c>
      <c r="AK89" s="206">
        <v>12.13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26.91</v>
      </c>
      <c r="J90" s="206">
        <v>0</v>
      </c>
      <c r="K90" s="206">
        <v>4.57</v>
      </c>
      <c r="L90" s="206">
        <v>338.04</v>
      </c>
      <c r="M90" s="206">
        <v>1.08</v>
      </c>
      <c r="N90" s="206">
        <v>1.39</v>
      </c>
      <c r="O90" s="206">
        <v>0</v>
      </c>
      <c r="P90" s="206">
        <v>1.62</v>
      </c>
      <c r="Q90" s="206">
        <v>3.81</v>
      </c>
      <c r="R90" s="206">
        <v>0.5</v>
      </c>
      <c r="S90" s="206">
        <v>0.31</v>
      </c>
      <c r="T90" s="206">
        <v>1.41</v>
      </c>
      <c r="U90" s="206">
        <v>0.82</v>
      </c>
      <c r="V90" s="206">
        <v>2.68</v>
      </c>
      <c r="W90" s="206">
        <v>0.53</v>
      </c>
      <c r="X90" s="206">
        <v>1.1499999999999999</v>
      </c>
      <c r="Y90" s="206">
        <v>0</v>
      </c>
      <c r="Z90" s="206">
        <v>2.97</v>
      </c>
      <c r="AA90" s="206">
        <v>1.06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42.42</v>
      </c>
      <c r="AI90" s="206">
        <v>0</v>
      </c>
      <c r="AJ90" s="206">
        <v>0</v>
      </c>
      <c r="AK90" s="206">
        <v>12.13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26.91</v>
      </c>
      <c r="J91" s="206">
        <v>0</v>
      </c>
      <c r="K91" s="206">
        <v>9.3800000000000008</v>
      </c>
      <c r="L91" s="206">
        <v>374.59</v>
      </c>
      <c r="M91" s="206">
        <v>1.08</v>
      </c>
      <c r="N91" s="206">
        <v>1.39</v>
      </c>
      <c r="O91" s="206">
        <v>0</v>
      </c>
      <c r="P91" s="206">
        <v>1.62</v>
      </c>
      <c r="Q91" s="206">
        <v>3.81</v>
      </c>
      <c r="R91" s="206">
        <v>10.119999999999999</v>
      </c>
      <c r="S91" s="206">
        <v>5.22</v>
      </c>
      <c r="T91" s="206">
        <v>1.41</v>
      </c>
      <c r="U91" s="206">
        <v>0.82</v>
      </c>
      <c r="V91" s="206">
        <v>5.57</v>
      </c>
      <c r="W91" s="206">
        <v>9.2200000000000006</v>
      </c>
      <c r="X91" s="206">
        <v>20.55</v>
      </c>
      <c r="Y91" s="206">
        <v>0</v>
      </c>
      <c r="Z91" s="206">
        <v>48.84</v>
      </c>
      <c r="AA91" s="206">
        <v>19.98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42.42</v>
      </c>
      <c r="AI91" s="206">
        <v>0</v>
      </c>
      <c r="AJ91" s="206">
        <v>0</v>
      </c>
      <c r="AK91" s="206">
        <v>12.13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26.91</v>
      </c>
      <c r="J92" s="206">
        <v>0</v>
      </c>
      <c r="K92" s="206">
        <v>9.3800000000000008</v>
      </c>
      <c r="L92" s="206">
        <v>374.59</v>
      </c>
      <c r="M92" s="206">
        <v>1.08</v>
      </c>
      <c r="N92" s="206">
        <v>1.39</v>
      </c>
      <c r="O92" s="206">
        <v>0</v>
      </c>
      <c r="P92" s="206">
        <v>1.62</v>
      </c>
      <c r="Q92" s="206">
        <v>3.81</v>
      </c>
      <c r="R92" s="206">
        <v>10.119999999999999</v>
      </c>
      <c r="S92" s="206">
        <v>5.22</v>
      </c>
      <c r="T92" s="206">
        <v>1.41</v>
      </c>
      <c r="U92" s="206">
        <v>0.82</v>
      </c>
      <c r="V92" s="206">
        <v>5.57</v>
      </c>
      <c r="W92" s="206">
        <v>9.2200000000000006</v>
      </c>
      <c r="X92" s="206">
        <v>20.55</v>
      </c>
      <c r="Y92" s="206">
        <v>0</v>
      </c>
      <c r="Z92" s="206">
        <v>48.84</v>
      </c>
      <c r="AA92" s="206">
        <v>19.98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42.42</v>
      </c>
      <c r="AI92" s="206">
        <v>0</v>
      </c>
      <c r="AJ92" s="206">
        <v>0</v>
      </c>
      <c r="AK92" s="206">
        <v>12.13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26.91</v>
      </c>
      <c r="J93" s="206">
        <v>0</v>
      </c>
      <c r="K93" s="206">
        <v>9.3800000000000008</v>
      </c>
      <c r="L93" s="206">
        <v>374.59</v>
      </c>
      <c r="M93" s="206">
        <v>1.08</v>
      </c>
      <c r="N93" s="206">
        <v>1.39</v>
      </c>
      <c r="O93" s="206">
        <v>0</v>
      </c>
      <c r="P93" s="206">
        <v>1.62</v>
      </c>
      <c r="Q93" s="206">
        <v>3.81</v>
      </c>
      <c r="R93" s="206">
        <v>10.119999999999999</v>
      </c>
      <c r="S93" s="206">
        <v>5.12</v>
      </c>
      <c r="T93" s="206">
        <v>1.41</v>
      </c>
      <c r="U93" s="206">
        <v>0.82</v>
      </c>
      <c r="V93" s="206">
        <v>5.57</v>
      </c>
      <c r="W93" s="206">
        <v>9.2200000000000006</v>
      </c>
      <c r="X93" s="206">
        <v>20.55</v>
      </c>
      <c r="Y93" s="206">
        <v>0</v>
      </c>
      <c r="Z93" s="206">
        <v>48.84</v>
      </c>
      <c r="AA93" s="206">
        <v>19.98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42.42</v>
      </c>
      <c r="AI93" s="206">
        <v>0</v>
      </c>
      <c r="AJ93" s="206">
        <v>0</v>
      </c>
      <c r="AK93" s="206">
        <v>12.13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26.91</v>
      </c>
      <c r="J94" s="206">
        <v>0</v>
      </c>
      <c r="K94" s="206">
        <v>4.68</v>
      </c>
      <c r="L94" s="206">
        <v>374.59</v>
      </c>
      <c r="M94" s="206">
        <v>1.08</v>
      </c>
      <c r="N94" s="206">
        <v>1.39</v>
      </c>
      <c r="O94" s="206">
        <v>0</v>
      </c>
      <c r="P94" s="206">
        <v>1.62</v>
      </c>
      <c r="Q94" s="206">
        <v>3.81</v>
      </c>
      <c r="R94" s="206">
        <v>10.119999999999999</v>
      </c>
      <c r="S94" s="206">
        <v>5.12</v>
      </c>
      <c r="T94" s="206">
        <v>1.41</v>
      </c>
      <c r="U94" s="206">
        <v>0.82</v>
      </c>
      <c r="V94" s="206">
        <v>5.57</v>
      </c>
      <c r="W94" s="206">
        <v>9.2200000000000006</v>
      </c>
      <c r="X94" s="206">
        <v>20.55</v>
      </c>
      <c r="Y94" s="206">
        <v>0</v>
      </c>
      <c r="Z94" s="206">
        <v>48.84</v>
      </c>
      <c r="AA94" s="206">
        <v>19.97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42.42</v>
      </c>
      <c r="AI94" s="206">
        <v>0</v>
      </c>
      <c r="AJ94" s="206">
        <v>0</v>
      </c>
      <c r="AK94" s="206">
        <v>12.13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26.91</v>
      </c>
      <c r="J95" s="206">
        <v>0</v>
      </c>
      <c r="K95" s="206">
        <v>6.44</v>
      </c>
      <c r="L95" s="206">
        <v>374.59</v>
      </c>
      <c r="M95" s="206">
        <v>1.08</v>
      </c>
      <c r="N95" s="206">
        <v>1.39</v>
      </c>
      <c r="O95" s="206">
        <v>0</v>
      </c>
      <c r="P95" s="206">
        <v>1.62</v>
      </c>
      <c r="Q95" s="206">
        <v>3.81</v>
      </c>
      <c r="R95" s="206">
        <v>10.119999999999999</v>
      </c>
      <c r="S95" s="206">
        <v>5.12</v>
      </c>
      <c r="T95" s="206">
        <v>1.41</v>
      </c>
      <c r="U95" s="206">
        <v>0.82</v>
      </c>
      <c r="V95" s="206">
        <v>5.57</v>
      </c>
      <c r="W95" s="206">
        <v>9.19</v>
      </c>
      <c r="X95" s="206">
        <v>17.559999999999999</v>
      </c>
      <c r="Y95" s="206">
        <v>0</v>
      </c>
      <c r="Z95" s="206">
        <v>48.84</v>
      </c>
      <c r="AA95" s="206">
        <v>19.97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42.42</v>
      </c>
      <c r="AI95" s="206">
        <v>0</v>
      </c>
      <c r="AJ95" s="206">
        <v>0</v>
      </c>
      <c r="AK95" s="206">
        <v>12.13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26.91</v>
      </c>
      <c r="J96" s="206">
        <v>0</v>
      </c>
      <c r="K96" s="206">
        <v>6.47</v>
      </c>
      <c r="L96" s="206">
        <v>374.59</v>
      </c>
      <c r="M96" s="206">
        <v>1.08</v>
      </c>
      <c r="N96" s="206">
        <v>1.39</v>
      </c>
      <c r="O96" s="206">
        <v>0</v>
      </c>
      <c r="P96" s="206">
        <v>1.62</v>
      </c>
      <c r="Q96" s="206">
        <v>3.81</v>
      </c>
      <c r="R96" s="206">
        <v>9.3800000000000008</v>
      </c>
      <c r="S96" s="206">
        <v>5.12</v>
      </c>
      <c r="T96" s="206">
        <v>1.41</v>
      </c>
      <c r="U96" s="206">
        <v>0.82</v>
      </c>
      <c r="V96" s="206">
        <v>5.57</v>
      </c>
      <c r="W96" s="206">
        <v>9.19</v>
      </c>
      <c r="X96" s="206">
        <v>20.55</v>
      </c>
      <c r="Y96" s="206">
        <v>0</v>
      </c>
      <c r="Z96" s="206">
        <v>48.84</v>
      </c>
      <c r="AA96" s="206">
        <v>19.97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42.42</v>
      </c>
      <c r="AI96" s="206">
        <v>0</v>
      </c>
      <c r="AJ96" s="206">
        <v>0</v>
      </c>
      <c r="AK96" s="206">
        <v>12.13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26.91</v>
      </c>
      <c r="J97" s="206">
        <v>0</v>
      </c>
      <c r="K97" s="206">
        <v>6.45</v>
      </c>
      <c r="L97" s="206">
        <v>374.59</v>
      </c>
      <c r="M97" s="206">
        <v>1.08</v>
      </c>
      <c r="N97" s="206">
        <v>1.39</v>
      </c>
      <c r="O97" s="206">
        <v>0</v>
      </c>
      <c r="P97" s="206">
        <v>1.62</v>
      </c>
      <c r="Q97" s="206">
        <v>3.81</v>
      </c>
      <c r="R97" s="206">
        <v>9.3800000000000008</v>
      </c>
      <c r="S97" s="206">
        <v>5.12</v>
      </c>
      <c r="T97" s="206">
        <v>1.41</v>
      </c>
      <c r="U97" s="206">
        <v>0.82</v>
      </c>
      <c r="V97" s="206">
        <v>5.57</v>
      </c>
      <c r="W97" s="206">
        <v>9.19</v>
      </c>
      <c r="X97" s="206">
        <v>20.55</v>
      </c>
      <c r="Y97" s="206">
        <v>0</v>
      </c>
      <c r="Z97" s="206">
        <v>48.84</v>
      </c>
      <c r="AA97" s="206">
        <v>19.97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42.42</v>
      </c>
      <c r="AI97" s="206">
        <v>0</v>
      </c>
      <c r="AJ97" s="206">
        <v>0</v>
      </c>
      <c r="AK97" s="206">
        <v>12.13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26.91</v>
      </c>
      <c r="J98" s="206">
        <v>0</v>
      </c>
      <c r="K98" s="206">
        <v>6.49</v>
      </c>
      <c r="L98" s="206">
        <v>374.59</v>
      </c>
      <c r="M98" s="206">
        <v>1.08</v>
      </c>
      <c r="N98" s="206">
        <v>1.39</v>
      </c>
      <c r="O98" s="206">
        <v>0</v>
      </c>
      <c r="P98" s="206">
        <v>1.62</v>
      </c>
      <c r="Q98" s="206">
        <v>3.81</v>
      </c>
      <c r="R98" s="206">
        <v>9.3800000000000008</v>
      </c>
      <c r="S98" s="206">
        <v>5.12</v>
      </c>
      <c r="T98" s="206">
        <v>1.41</v>
      </c>
      <c r="U98" s="206">
        <v>0.82</v>
      </c>
      <c r="V98" s="206">
        <v>5.57</v>
      </c>
      <c r="W98" s="206">
        <v>9.19</v>
      </c>
      <c r="X98" s="206">
        <v>20.55</v>
      </c>
      <c r="Y98" s="206">
        <v>0</v>
      </c>
      <c r="Z98" s="206">
        <v>48.84</v>
      </c>
      <c r="AA98" s="206">
        <v>19.97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42.42</v>
      </c>
      <c r="AI98" s="206">
        <v>0</v>
      </c>
      <c r="AJ98" s="206">
        <v>0</v>
      </c>
      <c r="AK98" s="206">
        <v>12.13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5.6349999999999985E-3</v>
      </c>
      <c r="E99">
        <f t="shared" si="0"/>
        <v>0</v>
      </c>
      <c r="F99">
        <f t="shared" si="0"/>
        <v>0</v>
      </c>
      <c r="G99">
        <f t="shared" si="0"/>
        <v>5.1062500000000025E-2</v>
      </c>
      <c r="H99">
        <f t="shared" si="0"/>
        <v>0</v>
      </c>
      <c r="I99">
        <f t="shared" si="0"/>
        <v>0.55726249999999988</v>
      </c>
      <c r="J99">
        <f t="shared" si="0"/>
        <v>1.2219999999999998E-2</v>
      </c>
      <c r="K99">
        <f t="shared" si="0"/>
        <v>0.12405999999999992</v>
      </c>
      <c r="L99">
        <f t="shared" si="0"/>
        <v>6.8373125000000048</v>
      </c>
      <c r="M99">
        <f t="shared" si="0"/>
        <v>2.5402499999999967E-2</v>
      </c>
      <c r="N99">
        <f t="shared" si="0"/>
        <v>3.3572499999999991E-2</v>
      </c>
      <c r="O99">
        <f t="shared" si="0"/>
        <v>0</v>
      </c>
      <c r="P99">
        <f t="shared" si="0"/>
        <v>4.3260000000000041E-2</v>
      </c>
      <c r="Q99">
        <f t="shared" si="0"/>
        <v>5.584500000000002E-2</v>
      </c>
      <c r="R99">
        <f t="shared" si="0"/>
        <v>7.334499999999998E-2</v>
      </c>
      <c r="S99">
        <f t="shared" si="0"/>
        <v>4.0700000000000049E-2</v>
      </c>
      <c r="T99">
        <f t="shared" si="0"/>
        <v>3.383999999999994E-2</v>
      </c>
      <c r="U99">
        <f t="shared" si="0"/>
        <v>1.9439999999999971E-2</v>
      </c>
      <c r="V99">
        <f t="shared" si="0"/>
        <v>8.1675000000000039E-2</v>
      </c>
      <c r="W99">
        <f t="shared" si="0"/>
        <v>8.0740000000000062E-2</v>
      </c>
      <c r="X99">
        <f t="shared" si="0"/>
        <v>0.18751999999999985</v>
      </c>
      <c r="Y99">
        <f t="shared" si="0"/>
        <v>0</v>
      </c>
      <c r="Z99">
        <f t="shared" si="0"/>
        <v>0.42327500000000035</v>
      </c>
      <c r="AA99">
        <f t="shared" si="0"/>
        <v>0.17454999999999971</v>
      </c>
      <c r="AB99">
        <f t="shared" si="0"/>
        <v>0</v>
      </c>
      <c r="AC99">
        <f t="shared" si="0"/>
        <v>0.31690250000000003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1.0180800000000012</v>
      </c>
      <c r="AI99">
        <f t="shared" si="0"/>
        <v>0</v>
      </c>
      <c r="AJ99">
        <f t="shared" si="0"/>
        <v>0</v>
      </c>
      <c r="AK99">
        <f t="shared" si="0"/>
        <v>0.18650249999999993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0</v>
      </c>
      <c r="G24" s="124">
        <v>0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0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0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0</v>
      </c>
      <c r="G26" s="124">
        <v>0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0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0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-31.329000000000001</v>
      </c>
      <c r="D28" s="124">
        <v>0</v>
      </c>
      <c r="E28" s="124">
        <v>0</v>
      </c>
      <c r="F28" s="124">
        <v>-42.670999999999999</v>
      </c>
      <c r="G28" s="124">
        <v>-74</v>
      </c>
      <c r="H28" s="118"/>
      <c r="I28" s="33">
        <v>26</v>
      </c>
      <c r="J28" s="124">
        <v>31.329000000000001</v>
      </c>
      <c r="K28" s="124">
        <v>0</v>
      </c>
      <c r="L28" s="124">
        <v>0</v>
      </c>
      <c r="M28" s="124">
        <v>0</v>
      </c>
      <c r="N28" s="124">
        <v>31.329000000000001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42.670999999999999</v>
      </c>
      <c r="AF28" s="124">
        <v>0</v>
      </c>
      <c r="AG28" s="124">
        <v>0</v>
      </c>
      <c r="AH28" s="124">
        <v>0</v>
      </c>
      <c r="AI28" s="124">
        <v>42.670999999999999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31.329000000000001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-31.329000000000001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42.670999999999999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-42.670999999999999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313.29000000000002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313.29000000000002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426.71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426.71</v>
      </c>
      <c r="DF28" s="123">
        <f t="shared" si="31"/>
        <v>74</v>
      </c>
      <c r="DG28" s="123">
        <f t="shared" si="32"/>
        <v>-31.329000000000001</v>
      </c>
      <c r="DH28" s="123">
        <f t="shared" si="33"/>
        <v>0</v>
      </c>
      <c r="DI28" s="123">
        <f t="shared" si="34"/>
        <v>0</v>
      </c>
      <c r="DJ28" s="123">
        <f t="shared" si="35"/>
        <v>-42.670999999999999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-42.76</v>
      </c>
      <c r="D29" s="124">
        <v>0</v>
      </c>
      <c r="E29" s="124">
        <v>0</v>
      </c>
      <c r="F29" s="124">
        <v>-58.24</v>
      </c>
      <c r="G29" s="124">
        <v>-101</v>
      </c>
      <c r="H29" s="118"/>
      <c r="I29" s="33">
        <v>27</v>
      </c>
      <c r="J29" s="124">
        <v>42.76</v>
      </c>
      <c r="K29" s="124">
        <v>0</v>
      </c>
      <c r="L29" s="124">
        <v>0</v>
      </c>
      <c r="M29" s="124">
        <v>0</v>
      </c>
      <c r="N29" s="124">
        <v>42.76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58.24</v>
      </c>
      <c r="AF29" s="124">
        <v>0</v>
      </c>
      <c r="AG29" s="124">
        <v>0</v>
      </c>
      <c r="AH29" s="124">
        <v>0</v>
      </c>
      <c r="AI29" s="124">
        <v>58.24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42.76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-42.76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58.24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-58.24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427.59999999999997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427.59999999999997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582.4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582.4</v>
      </c>
      <c r="DF29" s="123">
        <f t="shared" si="31"/>
        <v>101</v>
      </c>
      <c r="DG29" s="123">
        <f t="shared" si="32"/>
        <v>-42.76</v>
      </c>
      <c r="DH29" s="123">
        <f t="shared" si="33"/>
        <v>0</v>
      </c>
      <c r="DI29" s="123">
        <f t="shared" si="34"/>
        <v>0</v>
      </c>
      <c r="DJ29" s="123">
        <f t="shared" si="35"/>
        <v>-58.24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-55.460999999999999</v>
      </c>
      <c r="D30" s="124">
        <v>0</v>
      </c>
      <c r="E30" s="124">
        <v>0</v>
      </c>
      <c r="F30" s="124">
        <v>-75.539000000000001</v>
      </c>
      <c r="G30" s="124">
        <v>-131</v>
      </c>
      <c r="H30" s="118"/>
      <c r="I30" s="33">
        <v>28</v>
      </c>
      <c r="J30" s="124">
        <v>55.460999999999999</v>
      </c>
      <c r="K30" s="124">
        <v>0</v>
      </c>
      <c r="L30" s="124">
        <v>0</v>
      </c>
      <c r="M30" s="124">
        <v>0</v>
      </c>
      <c r="N30" s="124">
        <v>55.460999999999999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75.539000000000001</v>
      </c>
      <c r="AF30" s="124">
        <v>0</v>
      </c>
      <c r="AG30" s="124">
        <v>0</v>
      </c>
      <c r="AH30" s="124">
        <v>0</v>
      </c>
      <c r="AI30" s="124">
        <v>75.539000000000001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55.460999999999999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-55.460999999999999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75.539000000000001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-75.539000000000001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554.61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554.61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755.39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755.39</v>
      </c>
      <c r="DF30" s="123">
        <f t="shared" si="31"/>
        <v>131</v>
      </c>
      <c r="DG30" s="123">
        <f t="shared" si="32"/>
        <v>-55.460999999999999</v>
      </c>
      <c r="DH30" s="123">
        <f t="shared" si="33"/>
        <v>0</v>
      </c>
      <c r="DI30" s="123">
        <f t="shared" si="34"/>
        <v>0</v>
      </c>
      <c r="DJ30" s="123">
        <f t="shared" si="35"/>
        <v>-75.539000000000001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-65</v>
      </c>
      <c r="D31" s="124">
        <v>0</v>
      </c>
      <c r="E31" s="124">
        <v>0</v>
      </c>
      <c r="F31" s="124">
        <v>-96</v>
      </c>
      <c r="G31" s="124">
        <v>-161</v>
      </c>
      <c r="H31" s="118"/>
      <c r="I31" s="33">
        <v>29</v>
      </c>
      <c r="J31" s="124">
        <v>65</v>
      </c>
      <c r="K31" s="124">
        <v>0</v>
      </c>
      <c r="L31" s="124">
        <v>0</v>
      </c>
      <c r="M31" s="124">
        <v>0</v>
      </c>
      <c r="N31" s="124">
        <v>65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96</v>
      </c>
      <c r="AF31" s="124">
        <v>0</v>
      </c>
      <c r="AG31" s="124">
        <v>0</v>
      </c>
      <c r="AH31" s="124">
        <v>0</v>
      </c>
      <c r="AI31" s="124">
        <v>96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65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-65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96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-96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650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650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960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960</v>
      </c>
      <c r="DF31" s="123">
        <f t="shared" si="31"/>
        <v>161</v>
      </c>
      <c r="DG31" s="123">
        <f t="shared" si="32"/>
        <v>-65</v>
      </c>
      <c r="DH31" s="123">
        <f t="shared" si="33"/>
        <v>0</v>
      </c>
      <c r="DI31" s="123">
        <f t="shared" si="34"/>
        <v>0</v>
      </c>
      <c r="DJ31" s="123">
        <f t="shared" si="35"/>
        <v>-96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-40</v>
      </c>
      <c r="D32" s="124">
        <v>0</v>
      </c>
      <c r="E32" s="124">
        <v>0</v>
      </c>
      <c r="F32" s="124">
        <v>-144</v>
      </c>
      <c r="G32" s="124">
        <v>-184</v>
      </c>
      <c r="H32" s="118"/>
      <c r="I32" s="33">
        <v>30</v>
      </c>
      <c r="J32" s="124">
        <v>40</v>
      </c>
      <c r="K32" s="124">
        <v>0</v>
      </c>
      <c r="L32" s="124">
        <v>0</v>
      </c>
      <c r="M32" s="124">
        <v>0</v>
      </c>
      <c r="N32" s="124">
        <v>40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144</v>
      </c>
      <c r="AF32" s="124">
        <v>0</v>
      </c>
      <c r="AG32" s="124">
        <v>0</v>
      </c>
      <c r="AH32" s="124">
        <v>0</v>
      </c>
      <c r="AI32" s="124">
        <v>144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40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-40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144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-144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400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400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1440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1440</v>
      </c>
      <c r="DF32" s="123">
        <f t="shared" si="31"/>
        <v>184</v>
      </c>
      <c r="DG32" s="123">
        <f t="shared" si="32"/>
        <v>-40</v>
      </c>
      <c r="DH32" s="123">
        <f t="shared" si="33"/>
        <v>0</v>
      </c>
      <c r="DI32" s="123">
        <f t="shared" si="34"/>
        <v>0</v>
      </c>
      <c r="DJ32" s="123">
        <f t="shared" si="35"/>
        <v>-144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-20</v>
      </c>
      <c r="D33" s="124">
        <v>0</v>
      </c>
      <c r="E33" s="124">
        <v>0</v>
      </c>
      <c r="F33" s="124">
        <v>-187</v>
      </c>
      <c r="G33" s="124">
        <v>-207</v>
      </c>
      <c r="H33" s="118"/>
      <c r="I33" s="33">
        <v>31</v>
      </c>
      <c r="J33" s="124">
        <v>20</v>
      </c>
      <c r="K33" s="124">
        <v>0</v>
      </c>
      <c r="L33" s="124">
        <v>0</v>
      </c>
      <c r="M33" s="124">
        <v>0</v>
      </c>
      <c r="N33" s="124">
        <v>20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187</v>
      </c>
      <c r="AF33" s="124">
        <v>0</v>
      </c>
      <c r="AG33" s="124">
        <v>0</v>
      </c>
      <c r="AH33" s="124">
        <v>0</v>
      </c>
      <c r="AI33" s="124">
        <v>187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-20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187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-187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200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200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1870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1870</v>
      </c>
      <c r="DF33" s="123">
        <f t="shared" si="31"/>
        <v>207</v>
      </c>
      <c r="DG33" s="123">
        <f t="shared" si="32"/>
        <v>-20</v>
      </c>
      <c r="DH33" s="123">
        <f t="shared" si="33"/>
        <v>0</v>
      </c>
      <c r="DI33" s="123">
        <f t="shared" si="34"/>
        <v>0</v>
      </c>
      <c r="DJ33" s="123">
        <f t="shared" si="35"/>
        <v>-187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-5</v>
      </c>
      <c r="D34" s="124">
        <v>0</v>
      </c>
      <c r="E34" s="124">
        <v>0</v>
      </c>
      <c r="F34" s="124">
        <v>-215.98599999999999</v>
      </c>
      <c r="G34" s="124">
        <v>-220.98599999999999</v>
      </c>
      <c r="H34" s="118"/>
      <c r="I34" s="33">
        <v>32</v>
      </c>
      <c r="J34" s="124">
        <v>5</v>
      </c>
      <c r="K34" s="124">
        <v>0</v>
      </c>
      <c r="L34" s="124">
        <v>0</v>
      </c>
      <c r="M34" s="124">
        <v>0</v>
      </c>
      <c r="N34" s="124">
        <v>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215.98599999999999</v>
      </c>
      <c r="AF34" s="124">
        <v>0</v>
      </c>
      <c r="AG34" s="124">
        <v>0</v>
      </c>
      <c r="AH34" s="124">
        <v>0</v>
      </c>
      <c r="AI34" s="124">
        <v>215.98599999999999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5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-5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215.98599999999999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-215.98599999999999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50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50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2159.8599999999997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2159.8599999999997</v>
      </c>
      <c r="DF34" s="123">
        <f t="shared" si="31"/>
        <v>220.98599999999999</v>
      </c>
      <c r="DG34" s="123">
        <f t="shared" si="32"/>
        <v>-5</v>
      </c>
      <c r="DH34" s="123">
        <f t="shared" si="33"/>
        <v>0</v>
      </c>
      <c r="DI34" s="123">
        <f t="shared" si="34"/>
        <v>0</v>
      </c>
      <c r="DJ34" s="123">
        <f t="shared" si="35"/>
        <v>-215.98599999999999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-190.16</v>
      </c>
      <c r="G35" s="124">
        <v>-190.16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190.16</v>
      </c>
      <c r="AF35" s="124">
        <v>0</v>
      </c>
      <c r="AG35" s="124">
        <v>0</v>
      </c>
      <c r="AH35" s="124">
        <v>0</v>
      </c>
      <c r="AI35" s="124">
        <v>190.16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190.16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-190.16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1901.6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1901.6</v>
      </c>
      <c r="DF35" s="123">
        <f t="shared" si="31"/>
        <v>190.16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-190.16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-161.096</v>
      </c>
      <c r="G36" s="124">
        <v>-161.096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161.096</v>
      </c>
      <c r="AF36" s="124">
        <v>0</v>
      </c>
      <c r="AG36" s="124">
        <v>0</v>
      </c>
      <c r="AH36" s="124">
        <v>0</v>
      </c>
      <c r="AI36" s="124">
        <v>161.096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161.096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-161.096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1610.96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1610.96</v>
      </c>
      <c r="DF36" s="123">
        <f t="shared" si="31"/>
        <v>161.096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-161.096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-5</v>
      </c>
      <c r="D37" s="124">
        <v>0</v>
      </c>
      <c r="E37" s="124">
        <v>0</v>
      </c>
      <c r="F37" s="124">
        <v>-173.02500000000001</v>
      </c>
      <c r="G37" s="124">
        <v>-178.02500000000001</v>
      </c>
      <c r="H37" s="118"/>
      <c r="I37" s="33">
        <v>35</v>
      </c>
      <c r="J37" s="124">
        <v>5</v>
      </c>
      <c r="K37" s="124">
        <v>0</v>
      </c>
      <c r="L37" s="124">
        <v>0</v>
      </c>
      <c r="M37" s="124">
        <v>0</v>
      </c>
      <c r="N37" s="124">
        <v>5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173.02500000000001</v>
      </c>
      <c r="AF37" s="124">
        <v>0</v>
      </c>
      <c r="AG37" s="124">
        <v>0</v>
      </c>
      <c r="AH37" s="124">
        <v>0</v>
      </c>
      <c r="AI37" s="124">
        <v>173.02500000000001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5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-5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173.02500000000001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-173.02500000000001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50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50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1730.25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1730.25</v>
      </c>
      <c r="DF37" s="123">
        <f t="shared" si="31"/>
        <v>178.02500000000001</v>
      </c>
      <c r="DG37" s="123">
        <f t="shared" si="32"/>
        <v>-5</v>
      </c>
      <c r="DH37" s="123">
        <f t="shared" si="33"/>
        <v>0</v>
      </c>
      <c r="DI37" s="123">
        <f t="shared" si="34"/>
        <v>0</v>
      </c>
      <c r="DJ37" s="123">
        <f t="shared" si="35"/>
        <v>-173.02500000000001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-20</v>
      </c>
      <c r="D38" s="124">
        <v>0</v>
      </c>
      <c r="E38" s="124">
        <v>0</v>
      </c>
      <c r="F38" s="124">
        <v>-187.642</v>
      </c>
      <c r="G38" s="124">
        <v>-207.642</v>
      </c>
      <c r="H38" s="118"/>
      <c r="I38" s="33">
        <v>36</v>
      </c>
      <c r="J38" s="124">
        <v>20</v>
      </c>
      <c r="K38" s="124">
        <v>0</v>
      </c>
      <c r="L38" s="124">
        <v>0</v>
      </c>
      <c r="M38" s="124">
        <v>0</v>
      </c>
      <c r="N38" s="124">
        <v>20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187.642</v>
      </c>
      <c r="AF38" s="124">
        <v>0</v>
      </c>
      <c r="AG38" s="124">
        <v>0</v>
      </c>
      <c r="AH38" s="124">
        <v>0</v>
      </c>
      <c r="AI38" s="124">
        <v>187.642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20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-20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187.642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-187.642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200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200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1876.42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1876.42</v>
      </c>
      <c r="DF38" s="123">
        <f t="shared" si="31"/>
        <v>207.642</v>
      </c>
      <c r="DG38" s="123">
        <f t="shared" si="32"/>
        <v>-20</v>
      </c>
      <c r="DH38" s="123">
        <f t="shared" si="33"/>
        <v>0</v>
      </c>
      <c r="DI38" s="123">
        <f t="shared" si="34"/>
        <v>0</v>
      </c>
      <c r="DJ38" s="123">
        <f t="shared" si="35"/>
        <v>-187.642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-30</v>
      </c>
      <c r="D39" s="124">
        <v>0</v>
      </c>
      <c r="E39" s="124">
        <v>0</v>
      </c>
      <c r="F39" s="124">
        <v>-52</v>
      </c>
      <c r="G39" s="124">
        <v>-82</v>
      </c>
      <c r="H39" s="118"/>
      <c r="I39" s="33">
        <v>37</v>
      </c>
      <c r="J39" s="124">
        <v>30</v>
      </c>
      <c r="K39" s="124">
        <v>0</v>
      </c>
      <c r="L39" s="124">
        <v>0</v>
      </c>
      <c r="M39" s="124">
        <v>0</v>
      </c>
      <c r="N39" s="124">
        <v>30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52</v>
      </c>
      <c r="AF39" s="124">
        <v>0</v>
      </c>
      <c r="AG39" s="124">
        <v>0</v>
      </c>
      <c r="AH39" s="124">
        <v>0</v>
      </c>
      <c r="AI39" s="124">
        <v>52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30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-30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52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-52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300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300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520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520</v>
      </c>
      <c r="DF39" s="123">
        <f t="shared" si="31"/>
        <v>82</v>
      </c>
      <c r="DG39" s="123">
        <f t="shared" si="32"/>
        <v>-30</v>
      </c>
      <c r="DH39" s="123">
        <f t="shared" si="33"/>
        <v>0</v>
      </c>
      <c r="DI39" s="123">
        <f t="shared" si="34"/>
        <v>0</v>
      </c>
      <c r="DJ39" s="123">
        <f t="shared" si="35"/>
        <v>-52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-28.364999999999998</v>
      </c>
      <c r="D40" s="124">
        <v>0</v>
      </c>
      <c r="E40" s="124">
        <v>0</v>
      </c>
      <c r="F40" s="124">
        <v>-38.634999999999998</v>
      </c>
      <c r="G40" s="124">
        <v>-67</v>
      </c>
      <c r="H40" s="118"/>
      <c r="I40" s="33">
        <v>38</v>
      </c>
      <c r="J40" s="124">
        <v>28.364999999999998</v>
      </c>
      <c r="K40" s="124">
        <v>0</v>
      </c>
      <c r="L40" s="124">
        <v>0</v>
      </c>
      <c r="M40" s="124">
        <v>0</v>
      </c>
      <c r="N40" s="124">
        <v>28.364999999999998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38.634999999999998</v>
      </c>
      <c r="AF40" s="124">
        <v>0</v>
      </c>
      <c r="AG40" s="124">
        <v>0</v>
      </c>
      <c r="AH40" s="124">
        <v>0</v>
      </c>
      <c r="AI40" s="124">
        <v>38.634999999999998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28.364999999999998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-28.364999999999998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38.634999999999998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-38.634999999999998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283.64999999999998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283.64999999999998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386.34999999999997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386.34999999999997</v>
      </c>
      <c r="DF40" s="123">
        <f t="shared" si="31"/>
        <v>67</v>
      </c>
      <c r="DG40" s="123">
        <f t="shared" si="32"/>
        <v>-28.364999999999998</v>
      </c>
      <c r="DH40" s="123">
        <f t="shared" si="33"/>
        <v>0</v>
      </c>
      <c r="DI40" s="123">
        <f t="shared" si="34"/>
        <v>0</v>
      </c>
      <c r="DJ40" s="123">
        <f t="shared" si="35"/>
        <v>-38.634999999999998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-20.745000000000001</v>
      </c>
      <c r="D41" s="124">
        <v>0</v>
      </c>
      <c r="E41" s="124">
        <v>0</v>
      </c>
      <c r="F41" s="124">
        <v>-28.254999999999999</v>
      </c>
      <c r="G41" s="124">
        <v>-49</v>
      </c>
      <c r="H41" s="118"/>
      <c r="I41" s="33">
        <v>39</v>
      </c>
      <c r="J41" s="124">
        <v>20.745000000000001</v>
      </c>
      <c r="K41" s="124">
        <v>0</v>
      </c>
      <c r="L41" s="124">
        <v>0</v>
      </c>
      <c r="M41" s="124">
        <v>0</v>
      </c>
      <c r="N41" s="124">
        <v>20.745000000000001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28.254999999999999</v>
      </c>
      <c r="AF41" s="124">
        <v>0</v>
      </c>
      <c r="AG41" s="124">
        <v>0</v>
      </c>
      <c r="AH41" s="124">
        <v>0</v>
      </c>
      <c r="AI41" s="124">
        <v>28.254999999999999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20.745000000000001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-20.745000000000001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28.254999999999999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-28.254999999999999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207.45000000000002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207.45000000000002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282.55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282.55</v>
      </c>
      <c r="DF41" s="123">
        <f t="shared" si="31"/>
        <v>49</v>
      </c>
      <c r="DG41" s="123">
        <f t="shared" si="32"/>
        <v>-20.745000000000001</v>
      </c>
      <c r="DH41" s="123">
        <f t="shared" si="33"/>
        <v>0</v>
      </c>
      <c r="DI41" s="123">
        <f t="shared" si="34"/>
        <v>0</v>
      </c>
      <c r="DJ41" s="123">
        <f t="shared" si="35"/>
        <v>-28.254999999999999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-13.548</v>
      </c>
      <c r="D42" s="124">
        <v>0</v>
      </c>
      <c r="E42" s="124">
        <v>0</v>
      </c>
      <c r="F42" s="124">
        <v>-18.452000000000002</v>
      </c>
      <c r="G42" s="124">
        <v>-32</v>
      </c>
      <c r="H42" s="118"/>
      <c r="I42" s="33">
        <v>40</v>
      </c>
      <c r="J42" s="124">
        <v>13.548</v>
      </c>
      <c r="K42" s="124">
        <v>0</v>
      </c>
      <c r="L42" s="124">
        <v>0</v>
      </c>
      <c r="M42" s="124">
        <v>0</v>
      </c>
      <c r="N42" s="124">
        <v>13.548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18.452000000000002</v>
      </c>
      <c r="AF42" s="124">
        <v>0</v>
      </c>
      <c r="AG42" s="124">
        <v>0</v>
      </c>
      <c r="AH42" s="124">
        <v>0</v>
      </c>
      <c r="AI42" s="124">
        <v>18.452000000000002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13.548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-13.548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18.452000000000002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-18.452000000000002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135.47999999999999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135.47999999999999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184.52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184.52</v>
      </c>
      <c r="DF42" s="123">
        <f t="shared" si="31"/>
        <v>32</v>
      </c>
      <c r="DG42" s="123">
        <f t="shared" si="32"/>
        <v>-13.548</v>
      </c>
      <c r="DH42" s="123">
        <f t="shared" si="33"/>
        <v>0</v>
      </c>
      <c r="DI42" s="123">
        <f t="shared" si="34"/>
        <v>0</v>
      </c>
      <c r="DJ42" s="123">
        <f t="shared" si="35"/>
        <v>-18.452000000000002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0</v>
      </c>
      <c r="D60" s="124">
        <v>0</v>
      </c>
      <c r="E60" s="124">
        <v>0</v>
      </c>
      <c r="F60" s="124">
        <v>0</v>
      </c>
      <c r="G60" s="124">
        <v>0</v>
      </c>
      <c r="H60" s="118"/>
      <c r="I60" s="33">
        <v>58</v>
      </c>
      <c r="J60" s="124">
        <v>0</v>
      </c>
      <c r="K60" s="124">
        <v>0</v>
      </c>
      <c r="L60" s="124">
        <v>0</v>
      </c>
      <c r="M60" s="124">
        <v>0</v>
      </c>
      <c r="N60" s="124">
        <v>0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0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0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0</v>
      </c>
      <c r="DG60" s="123">
        <f t="shared" si="32"/>
        <v>0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-31</v>
      </c>
      <c r="D73" s="124">
        <v>0</v>
      </c>
      <c r="E73" s="124">
        <v>0</v>
      </c>
      <c r="F73" s="124">
        <v>0</v>
      </c>
      <c r="G73" s="124">
        <v>-31</v>
      </c>
      <c r="H73" s="118"/>
      <c r="I73" s="33">
        <v>71</v>
      </c>
      <c r="J73" s="124">
        <v>31</v>
      </c>
      <c r="K73" s="124">
        <v>0</v>
      </c>
      <c r="L73" s="124">
        <v>0</v>
      </c>
      <c r="M73" s="124">
        <v>0</v>
      </c>
      <c r="N73" s="124">
        <v>31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31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-31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310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310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31</v>
      </c>
      <c r="DG73" s="123">
        <f t="shared" si="60"/>
        <v>-31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-45</v>
      </c>
      <c r="G74" s="124">
        <v>-45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45</v>
      </c>
      <c r="AF74" s="124">
        <v>0</v>
      </c>
      <c r="AG74" s="124">
        <v>0</v>
      </c>
      <c r="AH74" s="124">
        <v>0</v>
      </c>
      <c r="AI74" s="124">
        <v>45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45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-45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450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450</v>
      </c>
      <c r="DF74" s="123">
        <f t="shared" si="59"/>
        <v>45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-45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0</v>
      </c>
      <c r="DG83" s="123">
        <f t="shared" si="60"/>
        <v>0</v>
      </c>
      <c r="DH83" s="123">
        <f t="shared" si="61"/>
        <v>0</v>
      </c>
      <c r="DI83" s="123">
        <f t="shared" si="62"/>
        <v>0</v>
      </c>
      <c r="DJ83" s="123">
        <f t="shared" si="63"/>
        <v>0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0</v>
      </c>
      <c r="G84" s="124">
        <v>0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0</v>
      </c>
      <c r="AG84" s="124">
        <v>0</v>
      </c>
      <c r="AH84" s="124">
        <v>0</v>
      </c>
      <c r="AI84" s="124">
        <v>0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0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0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0</v>
      </c>
      <c r="G86" s="124">
        <v>0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0</v>
      </c>
      <c r="N86" s="124">
        <v>0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0</v>
      </c>
      <c r="DG86" s="123">
        <f t="shared" si="60"/>
        <v>0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0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0</v>
      </c>
      <c r="G88" s="124">
        <v>0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0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0.102052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-0.102052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0.42842525000000004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-0.42842525000000004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0.102052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0.102052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0.42842525000000004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0.42842525000000004</v>
      </c>
      <c r="DE99" s="128"/>
      <c r="DF99" s="123">
        <f t="shared" si="59"/>
        <v>0.53047725000000001</v>
      </c>
      <c r="DG99" s="123">
        <f t="shared" si="60"/>
        <v>-0.102052</v>
      </c>
      <c r="DH99" s="123">
        <f t="shared" si="61"/>
        <v>0</v>
      </c>
      <c r="DI99" s="123">
        <f t="shared" si="62"/>
        <v>0</v>
      </c>
      <c r="DJ99" s="123">
        <f t="shared" si="63"/>
        <v>-0.42842525000000004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44910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44910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44910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-76</v>
      </c>
      <c r="O3" s="95">
        <v>-205</v>
      </c>
      <c r="P3" s="95">
        <v>-88</v>
      </c>
      <c r="Q3" s="95">
        <v>0</v>
      </c>
      <c r="R3" s="95">
        <v>0</v>
      </c>
      <c r="S3" s="114">
        <v>0</v>
      </c>
      <c r="U3" s="115">
        <v>-369</v>
      </c>
      <c r="V3" s="116">
        <v>0</v>
      </c>
      <c r="W3">
        <v>-76</v>
      </c>
      <c r="X3">
        <v>-205</v>
      </c>
      <c r="Y3">
        <v>0</v>
      </c>
      <c r="Z3">
        <v>-88</v>
      </c>
    </row>
    <row r="4" spans="1:26">
      <c r="F4" t="s">
        <v>487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-89</v>
      </c>
      <c r="O4" s="88">
        <v>-220</v>
      </c>
      <c r="P4" s="88">
        <v>-99</v>
      </c>
      <c r="Q4" s="88">
        <v>0</v>
      </c>
      <c r="R4" s="88">
        <v>0</v>
      </c>
      <c r="S4" s="116">
        <v>0</v>
      </c>
      <c r="U4" s="115">
        <v>-408</v>
      </c>
      <c r="V4" s="116">
        <v>0</v>
      </c>
      <c r="W4">
        <v>-89</v>
      </c>
      <c r="X4">
        <v>-220</v>
      </c>
      <c r="Y4">
        <v>0</v>
      </c>
      <c r="Z4">
        <v>-99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2.4</v>
      </c>
      <c r="N5" s="115">
        <v>-104</v>
      </c>
      <c r="O5" s="88">
        <v>-225</v>
      </c>
      <c r="P5" s="88">
        <v>-104</v>
      </c>
      <c r="Q5" s="88">
        <v>0</v>
      </c>
      <c r="R5" s="88">
        <v>0</v>
      </c>
      <c r="S5" s="116">
        <v>0</v>
      </c>
      <c r="U5" s="115">
        <v>-433</v>
      </c>
      <c r="V5" s="116">
        <v>2.4</v>
      </c>
      <c r="W5">
        <v>-104</v>
      </c>
      <c r="X5">
        <v>-225</v>
      </c>
      <c r="Y5">
        <v>2.4</v>
      </c>
      <c r="Z5">
        <v>-104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-122</v>
      </c>
      <c r="O6" s="88">
        <v>-235</v>
      </c>
      <c r="P6" s="88">
        <v>-113</v>
      </c>
      <c r="Q6" s="88">
        <v>0</v>
      </c>
      <c r="R6" s="88">
        <v>0</v>
      </c>
      <c r="S6" s="116">
        <v>0</v>
      </c>
      <c r="U6" s="115">
        <v>-470</v>
      </c>
      <c r="V6" s="116">
        <v>0</v>
      </c>
      <c r="W6">
        <v>-122</v>
      </c>
      <c r="X6">
        <v>-235</v>
      </c>
      <c r="Y6">
        <v>0</v>
      </c>
      <c r="Z6">
        <v>-113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-135</v>
      </c>
      <c r="O7" s="88">
        <v>-245</v>
      </c>
      <c r="P7" s="88">
        <v>-126</v>
      </c>
      <c r="Q7" s="88">
        <v>0</v>
      </c>
      <c r="R7" s="88">
        <v>0</v>
      </c>
      <c r="S7" s="116">
        <v>0</v>
      </c>
      <c r="U7" s="115">
        <v>-506</v>
      </c>
      <c r="V7" s="116">
        <v>0</v>
      </c>
      <c r="W7">
        <v>-135</v>
      </c>
      <c r="X7">
        <v>-245</v>
      </c>
      <c r="Y7">
        <v>0</v>
      </c>
      <c r="Z7">
        <v>-126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-147</v>
      </c>
      <c r="O8" s="88">
        <v>-255</v>
      </c>
      <c r="P8" s="88">
        <v>-134</v>
      </c>
      <c r="Q8" s="88">
        <v>0</v>
      </c>
      <c r="R8" s="88">
        <v>0</v>
      </c>
      <c r="S8" s="116">
        <v>0</v>
      </c>
      <c r="U8" s="115">
        <v>-536</v>
      </c>
      <c r="V8" s="116">
        <v>0</v>
      </c>
      <c r="W8">
        <v>-147</v>
      </c>
      <c r="X8">
        <v>-255</v>
      </c>
      <c r="Y8">
        <v>0</v>
      </c>
      <c r="Z8">
        <v>-134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-149</v>
      </c>
      <c r="O9" s="88">
        <v>-265</v>
      </c>
      <c r="P9" s="88">
        <v>-139</v>
      </c>
      <c r="Q9" s="88">
        <v>0</v>
      </c>
      <c r="R9" s="88">
        <v>0</v>
      </c>
      <c r="S9" s="116">
        <v>0</v>
      </c>
      <c r="U9" s="115">
        <v>-553</v>
      </c>
      <c r="V9" s="116">
        <v>0</v>
      </c>
      <c r="W9">
        <v>-149</v>
      </c>
      <c r="X9">
        <v>-265</v>
      </c>
      <c r="Y9">
        <v>0</v>
      </c>
      <c r="Z9">
        <v>-139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-149</v>
      </c>
      <c r="O10" s="88">
        <v>-265</v>
      </c>
      <c r="P10" s="88">
        <v>-146</v>
      </c>
      <c r="Q10" s="88">
        <v>0</v>
      </c>
      <c r="R10" s="88">
        <v>0</v>
      </c>
      <c r="S10" s="116">
        <v>0</v>
      </c>
      <c r="U10" s="115">
        <v>-560</v>
      </c>
      <c r="V10" s="116">
        <v>0</v>
      </c>
      <c r="W10">
        <v>-149</v>
      </c>
      <c r="X10">
        <v>-265</v>
      </c>
      <c r="Y10">
        <v>0</v>
      </c>
      <c r="Z10">
        <v>-146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-152</v>
      </c>
      <c r="O11" s="88">
        <v>-270</v>
      </c>
      <c r="P11" s="88">
        <v>-153</v>
      </c>
      <c r="Q11" s="88">
        <v>0</v>
      </c>
      <c r="R11" s="88">
        <v>0</v>
      </c>
      <c r="S11" s="116">
        <v>0</v>
      </c>
      <c r="U11" s="115">
        <v>-575</v>
      </c>
      <c r="V11" s="116">
        <v>0</v>
      </c>
      <c r="W11">
        <v>-152</v>
      </c>
      <c r="X11">
        <v>-270</v>
      </c>
      <c r="Y11">
        <v>0</v>
      </c>
      <c r="Z11">
        <v>-153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0.28999999999999998</v>
      </c>
      <c r="N12" s="115">
        <v>-156</v>
      </c>
      <c r="O12" s="88">
        <v>-275</v>
      </c>
      <c r="P12" s="88">
        <v>-156</v>
      </c>
      <c r="Q12" s="88">
        <v>0</v>
      </c>
      <c r="R12" s="88">
        <v>0</v>
      </c>
      <c r="S12" s="116">
        <v>0</v>
      </c>
      <c r="U12" s="115">
        <v>-587</v>
      </c>
      <c r="V12" s="116">
        <v>0.28999999999999998</v>
      </c>
      <c r="W12">
        <v>-156</v>
      </c>
      <c r="X12">
        <v>-275</v>
      </c>
      <c r="Y12">
        <v>0.28999999999999998</v>
      </c>
      <c r="Z12">
        <v>-156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-160</v>
      </c>
      <c r="O13" s="88">
        <v>-275</v>
      </c>
      <c r="P13" s="88">
        <v>-160</v>
      </c>
      <c r="Q13" s="88">
        <v>0</v>
      </c>
      <c r="R13" s="88">
        <v>0</v>
      </c>
      <c r="S13" s="116">
        <v>0</v>
      </c>
      <c r="U13" s="115">
        <v>-595</v>
      </c>
      <c r="V13" s="116">
        <v>0</v>
      </c>
      <c r="W13">
        <v>-160</v>
      </c>
      <c r="X13">
        <v>-275</v>
      </c>
      <c r="Y13">
        <v>0</v>
      </c>
      <c r="Z13">
        <v>-160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0.48</v>
      </c>
      <c r="N14" s="115">
        <v>-161</v>
      </c>
      <c r="O14" s="88">
        <v>-280</v>
      </c>
      <c r="P14" s="88">
        <v>-166</v>
      </c>
      <c r="Q14" s="88">
        <v>0</v>
      </c>
      <c r="R14" s="88">
        <v>0</v>
      </c>
      <c r="S14" s="116">
        <v>0</v>
      </c>
      <c r="U14" s="115">
        <v>-607</v>
      </c>
      <c r="V14" s="116">
        <v>0.48</v>
      </c>
      <c r="W14">
        <v>-161</v>
      </c>
      <c r="X14">
        <v>-280</v>
      </c>
      <c r="Y14">
        <v>0.48</v>
      </c>
      <c r="Z14">
        <v>-166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-169</v>
      </c>
      <c r="O15" s="88">
        <v>-285</v>
      </c>
      <c r="P15" s="88">
        <v>-175</v>
      </c>
      <c r="Q15" s="88">
        <v>0</v>
      </c>
      <c r="R15" s="88">
        <v>0</v>
      </c>
      <c r="S15" s="116">
        <v>0</v>
      </c>
      <c r="U15" s="115">
        <v>-629</v>
      </c>
      <c r="V15" s="116">
        <v>0</v>
      </c>
      <c r="W15">
        <v>-169</v>
      </c>
      <c r="X15">
        <v>-285</v>
      </c>
      <c r="Y15">
        <v>0</v>
      </c>
      <c r="Z15">
        <v>-175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-160</v>
      </c>
      <c r="O16" s="88">
        <v>-285</v>
      </c>
      <c r="P16" s="88">
        <v>-176</v>
      </c>
      <c r="Q16" s="88">
        <v>0</v>
      </c>
      <c r="R16" s="88">
        <v>0</v>
      </c>
      <c r="S16" s="116">
        <v>0</v>
      </c>
      <c r="U16" s="115">
        <v>-621</v>
      </c>
      <c r="V16" s="116">
        <v>0</v>
      </c>
      <c r="W16">
        <v>-160</v>
      </c>
      <c r="X16">
        <v>-285</v>
      </c>
      <c r="Y16">
        <v>0</v>
      </c>
      <c r="Z16">
        <v>-176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1.06</v>
      </c>
      <c r="N17" s="115">
        <v>-150</v>
      </c>
      <c r="O17" s="88">
        <v>-285</v>
      </c>
      <c r="P17" s="88">
        <v>-178</v>
      </c>
      <c r="Q17" s="88">
        <v>0</v>
      </c>
      <c r="R17" s="88">
        <v>0</v>
      </c>
      <c r="S17" s="116">
        <v>0</v>
      </c>
      <c r="U17" s="115">
        <v>-613</v>
      </c>
      <c r="V17" s="116">
        <v>1.06</v>
      </c>
      <c r="W17">
        <v>-150</v>
      </c>
      <c r="X17">
        <v>-285</v>
      </c>
      <c r="Y17">
        <v>1.06</v>
      </c>
      <c r="Z17">
        <v>-178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0.87</v>
      </c>
      <c r="N18" s="115">
        <v>-148</v>
      </c>
      <c r="O18" s="88">
        <v>-290</v>
      </c>
      <c r="P18" s="88">
        <v>-176</v>
      </c>
      <c r="Q18" s="88">
        <v>0</v>
      </c>
      <c r="R18" s="88">
        <v>0</v>
      </c>
      <c r="S18" s="116">
        <v>0</v>
      </c>
      <c r="U18" s="115">
        <v>-614</v>
      </c>
      <c r="V18" s="116">
        <v>0.87</v>
      </c>
      <c r="W18">
        <v>-148</v>
      </c>
      <c r="X18">
        <v>-290</v>
      </c>
      <c r="Y18">
        <v>0.87</v>
      </c>
      <c r="Z18">
        <v>-176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4.04</v>
      </c>
      <c r="N19" s="115">
        <v>-142</v>
      </c>
      <c r="O19" s="88">
        <v>-290</v>
      </c>
      <c r="P19" s="88">
        <v>-173</v>
      </c>
      <c r="Q19" s="88">
        <v>0</v>
      </c>
      <c r="R19" s="88">
        <v>0</v>
      </c>
      <c r="S19" s="116">
        <v>0</v>
      </c>
      <c r="U19" s="115">
        <v>-605</v>
      </c>
      <c r="V19" s="116">
        <v>4.04</v>
      </c>
      <c r="W19">
        <v>-142</v>
      </c>
      <c r="X19">
        <v>-290</v>
      </c>
      <c r="Y19">
        <v>4.04</v>
      </c>
      <c r="Z19">
        <v>-173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1.83</v>
      </c>
      <c r="N20" s="115">
        <v>-123</v>
      </c>
      <c r="O20" s="88">
        <v>-285</v>
      </c>
      <c r="P20" s="88">
        <v>-167</v>
      </c>
      <c r="Q20" s="88">
        <v>0</v>
      </c>
      <c r="R20" s="88">
        <v>0</v>
      </c>
      <c r="S20" s="116">
        <v>0</v>
      </c>
      <c r="U20" s="115">
        <v>-575</v>
      </c>
      <c r="V20" s="116">
        <v>1.83</v>
      </c>
      <c r="W20">
        <v>-123</v>
      </c>
      <c r="X20">
        <v>-285</v>
      </c>
      <c r="Y20">
        <v>1.83</v>
      </c>
      <c r="Z20">
        <v>-167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2.31</v>
      </c>
      <c r="N21" s="115">
        <v>-100</v>
      </c>
      <c r="O21" s="88">
        <v>-275</v>
      </c>
      <c r="P21" s="88">
        <v>-153</v>
      </c>
      <c r="Q21" s="88">
        <v>0</v>
      </c>
      <c r="R21" s="88">
        <v>0</v>
      </c>
      <c r="S21" s="116">
        <v>0</v>
      </c>
      <c r="U21" s="115">
        <v>-528</v>
      </c>
      <c r="V21" s="116">
        <v>2.31</v>
      </c>
      <c r="W21">
        <v>-100</v>
      </c>
      <c r="X21">
        <v>-275</v>
      </c>
      <c r="Y21">
        <v>2.31</v>
      </c>
      <c r="Z21">
        <v>-153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1.25</v>
      </c>
      <c r="N22" s="115">
        <v>-77</v>
      </c>
      <c r="O22" s="88">
        <v>-260</v>
      </c>
      <c r="P22" s="88">
        <v>-138</v>
      </c>
      <c r="Q22" s="88">
        <v>0</v>
      </c>
      <c r="R22" s="88">
        <v>0</v>
      </c>
      <c r="S22" s="116">
        <v>0</v>
      </c>
      <c r="U22" s="115">
        <v>-475</v>
      </c>
      <c r="V22" s="116">
        <v>1.25</v>
      </c>
      <c r="W22">
        <v>-77</v>
      </c>
      <c r="X22">
        <v>-260</v>
      </c>
      <c r="Y22">
        <v>1.25</v>
      </c>
      <c r="Z22">
        <v>-138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-25</v>
      </c>
      <c r="O23" s="88">
        <v>-235</v>
      </c>
      <c r="P23" s="88">
        <v>-229</v>
      </c>
      <c r="Q23" s="88">
        <v>0</v>
      </c>
      <c r="R23" s="88">
        <v>0</v>
      </c>
      <c r="S23" s="116">
        <v>0</v>
      </c>
      <c r="U23" s="115">
        <v>-489</v>
      </c>
      <c r="V23" s="116">
        <v>0</v>
      </c>
      <c r="W23">
        <v>-25</v>
      </c>
      <c r="X23">
        <v>-235</v>
      </c>
      <c r="Y23">
        <v>0</v>
      </c>
      <c r="Z23">
        <v>-229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-200</v>
      </c>
      <c r="P24" s="88">
        <v>-186</v>
      </c>
      <c r="Q24" s="88">
        <v>0</v>
      </c>
      <c r="R24" s="88">
        <v>0</v>
      </c>
      <c r="S24" s="116">
        <v>0</v>
      </c>
      <c r="U24" s="115">
        <v>-386</v>
      </c>
      <c r="V24" s="116">
        <v>0</v>
      </c>
      <c r="W24">
        <v>0</v>
      </c>
      <c r="X24">
        <v>-200</v>
      </c>
      <c r="Y24">
        <v>0</v>
      </c>
      <c r="Z24">
        <v>-186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-220</v>
      </c>
      <c r="P25" s="88">
        <v>-154</v>
      </c>
      <c r="Q25" s="88">
        <v>0</v>
      </c>
      <c r="R25" s="88">
        <v>0</v>
      </c>
      <c r="S25" s="116">
        <v>0</v>
      </c>
      <c r="U25" s="115">
        <v>-374</v>
      </c>
      <c r="V25" s="116">
        <v>0</v>
      </c>
      <c r="W25">
        <v>0</v>
      </c>
      <c r="X25">
        <v>-220</v>
      </c>
      <c r="Y25">
        <v>0</v>
      </c>
      <c r="Z25">
        <v>-154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-227</v>
      </c>
      <c r="P26" s="88">
        <v>-231</v>
      </c>
      <c r="Q26" s="88">
        <v>0</v>
      </c>
      <c r="R26" s="88">
        <v>0</v>
      </c>
      <c r="S26" s="116">
        <v>0</v>
      </c>
      <c r="U26" s="115">
        <v>-458</v>
      </c>
      <c r="V26" s="116">
        <v>0</v>
      </c>
      <c r="W26">
        <v>0</v>
      </c>
      <c r="X26">
        <v>-227</v>
      </c>
      <c r="Y26">
        <v>0</v>
      </c>
      <c r="Z26">
        <v>-231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-195</v>
      </c>
      <c r="P27" s="88">
        <v>-169</v>
      </c>
      <c r="Q27" s="88">
        <v>0</v>
      </c>
      <c r="R27" s="88">
        <v>0</v>
      </c>
      <c r="S27" s="116">
        <v>0</v>
      </c>
      <c r="U27" s="115">
        <v>-364</v>
      </c>
      <c r="V27" s="116">
        <v>0</v>
      </c>
      <c r="W27">
        <v>0</v>
      </c>
      <c r="X27">
        <v>-195</v>
      </c>
      <c r="Y27">
        <v>0</v>
      </c>
      <c r="Z27">
        <v>-169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-125</v>
      </c>
      <c r="P28" s="88">
        <v>-300</v>
      </c>
      <c r="Q28" s="88">
        <v>0</v>
      </c>
      <c r="R28" s="88">
        <v>0</v>
      </c>
      <c r="S28" s="116">
        <v>0</v>
      </c>
      <c r="U28" s="115">
        <v>-425</v>
      </c>
      <c r="V28" s="116">
        <v>0</v>
      </c>
      <c r="W28">
        <v>0</v>
      </c>
      <c r="X28">
        <v>-125</v>
      </c>
      <c r="Y28">
        <v>0</v>
      </c>
      <c r="Z28">
        <v>-300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-90</v>
      </c>
      <c r="P29" s="88">
        <v>-250</v>
      </c>
      <c r="Q29" s="88">
        <v>0</v>
      </c>
      <c r="R29" s="88">
        <v>0</v>
      </c>
      <c r="S29" s="116">
        <v>0</v>
      </c>
      <c r="U29" s="115">
        <v>-340</v>
      </c>
      <c r="V29" s="116">
        <v>0</v>
      </c>
      <c r="W29">
        <v>0</v>
      </c>
      <c r="X29">
        <v>-90</v>
      </c>
      <c r="Y29">
        <v>0</v>
      </c>
      <c r="Z29">
        <v>-250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-40</v>
      </c>
      <c r="P30" s="88">
        <v>-195</v>
      </c>
      <c r="Q30" s="88">
        <v>0</v>
      </c>
      <c r="R30" s="88">
        <v>0</v>
      </c>
      <c r="S30" s="116">
        <v>0</v>
      </c>
      <c r="U30" s="115">
        <v>-235</v>
      </c>
      <c r="V30" s="116">
        <v>0</v>
      </c>
      <c r="W30">
        <v>0</v>
      </c>
      <c r="X30">
        <v>-40</v>
      </c>
      <c r="Y30">
        <v>0</v>
      </c>
      <c r="Z30">
        <v>-195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-134</v>
      </c>
      <c r="Q31" s="88">
        <v>0</v>
      </c>
      <c r="R31" s="88">
        <v>0</v>
      </c>
      <c r="S31" s="116">
        <v>0</v>
      </c>
      <c r="U31" s="115">
        <v>-134</v>
      </c>
      <c r="V31" s="116">
        <v>0</v>
      </c>
      <c r="W31">
        <v>0</v>
      </c>
      <c r="X31">
        <v>0</v>
      </c>
      <c r="Y31">
        <v>0</v>
      </c>
      <c r="Z31">
        <v>-134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-74</v>
      </c>
      <c r="Q32" s="88">
        <v>0</v>
      </c>
      <c r="R32" s="88">
        <v>0</v>
      </c>
      <c r="S32" s="116">
        <v>0</v>
      </c>
      <c r="U32" s="115">
        <v>-74</v>
      </c>
      <c r="V32" s="116">
        <v>0</v>
      </c>
      <c r="W32">
        <v>0</v>
      </c>
      <c r="X32">
        <v>0</v>
      </c>
      <c r="Y32">
        <v>0</v>
      </c>
      <c r="Z32">
        <v>-74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-44</v>
      </c>
      <c r="Q33" s="88">
        <v>0</v>
      </c>
      <c r="R33" s="88">
        <v>0</v>
      </c>
      <c r="S33" s="116">
        <v>0</v>
      </c>
      <c r="U33" s="115">
        <v>-44</v>
      </c>
      <c r="V33" s="116">
        <v>0</v>
      </c>
      <c r="W33">
        <v>0</v>
      </c>
      <c r="X33">
        <v>0</v>
      </c>
      <c r="Y33">
        <v>0</v>
      </c>
      <c r="Z33">
        <v>-44</v>
      </c>
    </row>
    <row r="34" spans="7:26">
      <c r="G34" t="s">
        <v>76</v>
      </c>
      <c r="H34" s="115">
        <v>11.54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11.54</v>
      </c>
      <c r="W34">
        <v>11.54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50.01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50.01</v>
      </c>
      <c r="W35">
        <v>50.01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70.790000000000006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70.790000000000006</v>
      </c>
      <c r="W36">
        <v>70.790000000000006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96.18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-120</v>
      </c>
      <c r="Q39" s="88">
        <v>0</v>
      </c>
      <c r="R39" s="88">
        <v>0</v>
      </c>
      <c r="S39" s="116">
        <v>0</v>
      </c>
      <c r="U39" s="115">
        <v>-120</v>
      </c>
      <c r="V39" s="116">
        <v>96.18</v>
      </c>
      <c r="W39">
        <v>96.18</v>
      </c>
      <c r="X39">
        <v>0</v>
      </c>
      <c r="Y39">
        <v>0</v>
      </c>
      <c r="Z39">
        <v>-120</v>
      </c>
    </row>
    <row r="40" spans="7:26">
      <c r="G40" t="s">
        <v>82</v>
      </c>
      <c r="H40" s="115">
        <v>96.18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-10</v>
      </c>
      <c r="P40" s="88">
        <v>-120</v>
      </c>
      <c r="Q40" s="88">
        <v>0</v>
      </c>
      <c r="R40" s="88">
        <v>0</v>
      </c>
      <c r="S40" s="116">
        <v>0</v>
      </c>
      <c r="U40" s="115">
        <v>-130</v>
      </c>
      <c r="V40" s="116">
        <v>96.18</v>
      </c>
      <c r="W40">
        <v>96.18</v>
      </c>
      <c r="X40">
        <v>-10</v>
      </c>
      <c r="Y40">
        <v>0</v>
      </c>
      <c r="Z40">
        <v>-120</v>
      </c>
    </row>
    <row r="41" spans="7:26">
      <c r="G41" t="s">
        <v>83</v>
      </c>
      <c r="H41" s="115">
        <v>96.18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-35</v>
      </c>
      <c r="P41" s="88">
        <v>-88</v>
      </c>
      <c r="Q41" s="88">
        <v>0</v>
      </c>
      <c r="R41" s="88">
        <v>0</v>
      </c>
      <c r="S41" s="116">
        <v>0</v>
      </c>
      <c r="U41" s="115">
        <v>-123</v>
      </c>
      <c r="V41" s="116">
        <v>96.18</v>
      </c>
      <c r="W41">
        <v>96.18</v>
      </c>
      <c r="X41">
        <v>-35</v>
      </c>
      <c r="Y41">
        <v>0</v>
      </c>
      <c r="Z41">
        <v>-88</v>
      </c>
    </row>
    <row r="42" spans="7:26">
      <c r="G42" t="s">
        <v>84</v>
      </c>
      <c r="H42" s="115">
        <v>96.18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-45</v>
      </c>
      <c r="P42" s="88">
        <v>-91</v>
      </c>
      <c r="Q42" s="88">
        <v>0</v>
      </c>
      <c r="R42" s="88">
        <v>0</v>
      </c>
      <c r="S42" s="116">
        <v>0</v>
      </c>
      <c r="U42" s="115">
        <v>-136</v>
      </c>
      <c r="V42" s="116">
        <v>96.18</v>
      </c>
      <c r="W42">
        <v>96.18</v>
      </c>
      <c r="X42">
        <v>-45</v>
      </c>
      <c r="Y42">
        <v>0</v>
      </c>
      <c r="Z42">
        <v>-91</v>
      </c>
    </row>
    <row r="43" spans="7:26">
      <c r="G43" t="s">
        <v>85</v>
      </c>
      <c r="H43" s="115">
        <v>101.95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-70</v>
      </c>
      <c r="P43" s="88">
        <v>-105</v>
      </c>
      <c r="Q43" s="88">
        <v>0</v>
      </c>
      <c r="R43" s="88">
        <v>0</v>
      </c>
      <c r="S43" s="116">
        <v>0</v>
      </c>
      <c r="U43" s="115">
        <v>-175</v>
      </c>
      <c r="V43" s="116">
        <v>101.95</v>
      </c>
      <c r="W43">
        <v>101.95</v>
      </c>
      <c r="X43">
        <v>-70</v>
      </c>
      <c r="Y43">
        <v>0</v>
      </c>
      <c r="Z43">
        <v>-105</v>
      </c>
    </row>
    <row r="44" spans="7:26">
      <c r="G44" t="s">
        <v>86</v>
      </c>
      <c r="H44" s="115">
        <v>99.07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-75</v>
      </c>
      <c r="P44" s="88">
        <v>-99</v>
      </c>
      <c r="Q44" s="88">
        <v>0</v>
      </c>
      <c r="R44" s="88">
        <v>0</v>
      </c>
      <c r="S44" s="116">
        <v>0</v>
      </c>
      <c r="U44" s="115">
        <v>-174</v>
      </c>
      <c r="V44" s="116">
        <v>99.07</v>
      </c>
      <c r="W44">
        <v>99.07</v>
      </c>
      <c r="X44">
        <v>-75</v>
      </c>
      <c r="Y44">
        <v>0</v>
      </c>
      <c r="Z44">
        <v>-99</v>
      </c>
    </row>
    <row r="45" spans="7:26">
      <c r="G45" t="s">
        <v>87</v>
      </c>
      <c r="H45" s="115">
        <v>67.33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-85</v>
      </c>
      <c r="P45" s="88">
        <v>-111</v>
      </c>
      <c r="Q45" s="88">
        <v>0</v>
      </c>
      <c r="R45" s="88">
        <v>0</v>
      </c>
      <c r="S45" s="116">
        <v>0</v>
      </c>
      <c r="U45" s="115">
        <v>-196</v>
      </c>
      <c r="V45" s="116">
        <v>67.33</v>
      </c>
      <c r="W45">
        <v>67.33</v>
      </c>
      <c r="X45">
        <v>-85</v>
      </c>
      <c r="Y45">
        <v>0</v>
      </c>
      <c r="Z45">
        <v>-111</v>
      </c>
    </row>
    <row r="46" spans="7:26">
      <c r="G46" t="s">
        <v>88</v>
      </c>
      <c r="H46" s="115">
        <v>34.619999999999997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-90</v>
      </c>
      <c r="P46" s="88">
        <v>-78</v>
      </c>
      <c r="Q46" s="88">
        <v>0</v>
      </c>
      <c r="R46" s="88">
        <v>0</v>
      </c>
      <c r="S46" s="116">
        <v>0</v>
      </c>
      <c r="U46" s="115">
        <v>-168</v>
      </c>
      <c r="V46" s="116">
        <v>34.619999999999997</v>
      </c>
      <c r="W46">
        <v>34.619999999999997</v>
      </c>
      <c r="X46">
        <v>-90</v>
      </c>
      <c r="Y46">
        <v>0</v>
      </c>
      <c r="Z46">
        <v>-78</v>
      </c>
    </row>
    <row r="47" spans="7:26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-95</v>
      </c>
      <c r="P47" s="88">
        <v>-79</v>
      </c>
      <c r="Q47" s="88">
        <v>0</v>
      </c>
      <c r="R47" s="88">
        <v>0</v>
      </c>
      <c r="S47" s="116">
        <v>0</v>
      </c>
      <c r="U47" s="115">
        <v>-174</v>
      </c>
      <c r="V47" s="116">
        <v>0</v>
      </c>
      <c r="W47">
        <v>0</v>
      </c>
      <c r="X47">
        <v>-95</v>
      </c>
      <c r="Y47">
        <v>0</v>
      </c>
      <c r="Z47">
        <v>-79</v>
      </c>
    </row>
    <row r="48" spans="7:26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-110</v>
      </c>
      <c r="P48" s="88">
        <v>0</v>
      </c>
      <c r="Q48" s="88">
        <v>0</v>
      </c>
      <c r="R48" s="88">
        <v>0</v>
      </c>
      <c r="S48" s="116">
        <v>0</v>
      </c>
      <c r="U48" s="115">
        <v>-110</v>
      </c>
      <c r="V48" s="116">
        <v>0</v>
      </c>
      <c r="W48">
        <v>0</v>
      </c>
      <c r="X48">
        <v>-110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-88.14</v>
      </c>
      <c r="P49" s="88">
        <v>0</v>
      </c>
      <c r="Q49" s="88">
        <v>0</v>
      </c>
      <c r="R49" s="88">
        <v>0</v>
      </c>
      <c r="S49" s="116">
        <v>0</v>
      </c>
      <c r="U49" s="115">
        <v>-88.14</v>
      </c>
      <c r="V49" s="116">
        <v>0</v>
      </c>
      <c r="W49">
        <v>0</v>
      </c>
      <c r="X49">
        <v>-88.14</v>
      </c>
      <c r="Y49">
        <v>0</v>
      </c>
      <c r="Z49">
        <v>0</v>
      </c>
    </row>
    <row r="50" spans="7:26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-135</v>
      </c>
      <c r="P50" s="88">
        <v>0</v>
      </c>
      <c r="Q50" s="88">
        <v>0</v>
      </c>
      <c r="R50" s="88">
        <v>0</v>
      </c>
      <c r="S50" s="116">
        <v>0</v>
      </c>
      <c r="U50" s="115">
        <v>-135</v>
      </c>
      <c r="V50" s="116">
        <v>0</v>
      </c>
      <c r="W50">
        <v>0</v>
      </c>
      <c r="X50">
        <v>-135</v>
      </c>
      <c r="Y50">
        <v>0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-62</v>
      </c>
      <c r="P51" s="88">
        <v>0</v>
      </c>
      <c r="Q51" s="88">
        <v>0</v>
      </c>
      <c r="R51" s="88">
        <v>0</v>
      </c>
      <c r="S51" s="116">
        <v>0</v>
      </c>
      <c r="U51" s="115">
        <v>-62</v>
      </c>
      <c r="V51" s="116">
        <v>0</v>
      </c>
      <c r="W51">
        <v>0</v>
      </c>
      <c r="X51">
        <v>-62</v>
      </c>
      <c r="Y51">
        <v>0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-72</v>
      </c>
      <c r="P52" s="88">
        <v>0</v>
      </c>
      <c r="Q52" s="88">
        <v>0</v>
      </c>
      <c r="R52" s="88">
        <v>0</v>
      </c>
      <c r="S52" s="116">
        <v>0</v>
      </c>
      <c r="U52" s="115">
        <v>-72</v>
      </c>
      <c r="V52" s="116">
        <v>0</v>
      </c>
      <c r="W52">
        <v>0</v>
      </c>
      <c r="X52">
        <v>-72</v>
      </c>
      <c r="Y52">
        <v>0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-87</v>
      </c>
      <c r="P53" s="88">
        <v>-5</v>
      </c>
      <c r="Q53" s="88">
        <v>0</v>
      </c>
      <c r="R53" s="88">
        <v>0</v>
      </c>
      <c r="S53" s="116">
        <v>0</v>
      </c>
      <c r="U53" s="115">
        <v>-92</v>
      </c>
      <c r="V53" s="116">
        <v>0</v>
      </c>
      <c r="W53">
        <v>0</v>
      </c>
      <c r="X53">
        <v>-87</v>
      </c>
      <c r="Y53">
        <v>0</v>
      </c>
      <c r="Z53">
        <v>-5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-107</v>
      </c>
      <c r="P54" s="88">
        <v>-24</v>
      </c>
      <c r="Q54" s="88">
        <v>0</v>
      </c>
      <c r="R54" s="88">
        <v>0</v>
      </c>
      <c r="S54" s="116">
        <v>0</v>
      </c>
      <c r="U54" s="115">
        <v>-131</v>
      </c>
      <c r="V54" s="116">
        <v>0</v>
      </c>
      <c r="W54">
        <v>0</v>
      </c>
      <c r="X54">
        <v>-107</v>
      </c>
      <c r="Y54">
        <v>0</v>
      </c>
      <c r="Z54">
        <v>-24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-122</v>
      </c>
      <c r="P55" s="88">
        <v>-175</v>
      </c>
      <c r="Q55" s="88">
        <v>0</v>
      </c>
      <c r="R55" s="88">
        <v>0</v>
      </c>
      <c r="S55" s="116">
        <v>0</v>
      </c>
      <c r="U55" s="115">
        <v>-297</v>
      </c>
      <c r="V55" s="116">
        <v>0</v>
      </c>
      <c r="W55">
        <v>0</v>
      </c>
      <c r="X55">
        <v>-122</v>
      </c>
      <c r="Y55">
        <v>0</v>
      </c>
      <c r="Z55">
        <v>-175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-137</v>
      </c>
      <c r="P56" s="88">
        <v>-209</v>
      </c>
      <c r="Q56" s="88">
        <v>0</v>
      </c>
      <c r="R56" s="88">
        <v>0</v>
      </c>
      <c r="S56" s="116">
        <v>0</v>
      </c>
      <c r="U56" s="115">
        <v>-346</v>
      </c>
      <c r="V56" s="116">
        <v>0</v>
      </c>
      <c r="W56">
        <v>0</v>
      </c>
      <c r="X56">
        <v>-137</v>
      </c>
      <c r="Y56">
        <v>0</v>
      </c>
      <c r="Z56">
        <v>-209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-147</v>
      </c>
      <c r="P57" s="88">
        <v>-174</v>
      </c>
      <c r="Q57" s="88">
        <v>0</v>
      </c>
      <c r="R57" s="88">
        <v>0</v>
      </c>
      <c r="S57" s="116">
        <v>0</v>
      </c>
      <c r="U57" s="115">
        <v>-321</v>
      </c>
      <c r="V57" s="116">
        <v>0</v>
      </c>
      <c r="W57">
        <v>0</v>
      </c>
      <c r="X57">
        <v>-147</v>
      </c>
      <c r="Y57">
        <v>0</v>
      </c>
      <c r="Z57">
        <v>-174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-152</v>
      </c>
      <c r="P58" s="88">
        <v>-131</v>
      </c>
      <c r="Q58" s="88">
        <v>0</v>
      </c>
      <c r="R58" s="88">
        <v>0</v>
      </c>
      <c r="S58" s="116">
        <v>0</v>
      </c>
      <c r="U58" s="115">
        <v>-283</v>
      </c>
      <c r="V58" s="116">
        <v>0</v>
      </c>
      <c r="W58">
        <v>0</v>
      </c>
      <c r="X58">
        <v>-152</v>
      </c>
      <c r="Y58">
        <v>0</v>
      </c>
      <c r="Z58">
        <v>-131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-147</v>
      </c>
      <c r="P59" s="88">
        <v>-100</v>
      </c>
      <c r="Q59" s="88">
        <v>0</v>
      </c>
      <c r="R59" s="88">
        <v>0</v>
      </c>
      <c r="S59" s="116">
        <v>0</v>
      </c>
      <c r="U59" s="115">
        <v>-247</v>
      </c>
      <c r="V59" s="116">
        <v>0</v>
      </c>
      <c r="W59">
        <v>0</v>
      </c>
      <c r="X59">
        <v>-147</v>
      </c>
      <c r="Y59">
        <v>0</v>
      </c>
      <c r="Z59">
        <v>-100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-152</v>
      </c>
      <c r="P60" s="88">
        <v>-80</v>
      </c>
      <c r="Q60" s="88">
        <v>0</v>
      </c>
      <c r="R60" s="88">
        <v>0</v>
      </c>
      <c r="S60" s="116">
        <v>0</v>
      </c>
      <c r="U60" s="115">
        <v>-232</v>
      </c>
      <c r="V60" s="116">
        <v>0</v>
      </c>
      <c r="W60">
        <v>0</v>
      </c>
      <c r="X60">
        <v>-152</v>
      </c>
      <c r="Y60">
        <v>0</v>
      </c>
      <c r="Z60">
        <v>-80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-157</v>
      </c>
      <c r="P61" s="88">
        <v>-29</v>
      </c>
      <c r="Q61" s="88">
        <v>0</v>
      </c>
      <c r="R61" s="88">
        <v>0</v>
      </c>
      <c r="S61" s="116">
        <v>0</v>
      </c>
      <c r="U61" s="115">
        <v>-186</v>
      </c>
      <c r="V61" s="116">
        <v>0</v>
      </c>
      <c r="W61">
        <v>0</v>
      </c>
      <c r="X61">
        <v>-157</v>
      </c>
      <c r="Y61">
        <v>0</v>
      </c>
      <c r="Z61">
        <v>-29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-147</v>
      </c>
      <c r="P62" s="88">
        <v>-11</v>
      </c>
      <c r="Q62" s="88">
        <v>0</v>
      </c>
      <c r="R62" s="88">
        <v>0</v>
      </c>
      <c r="S62" s="116">
        <v>0</v>
      </c>
      <c r="U62" s="115">
        <v>-158</v>
      </c>
      <c r="V62" s="116">
        <v>0</v>
      </c>
      <c r="W62">
        <v>0</v>
      </c>
      <c r="X62">
        <v>-147</v>
      </c>
      <c r="Y62">
        <v>0</v>
      </c>
      <c r="Z62">
        <v>-11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-142</v>
      </c>
      <c r="P63" s="88">
        <v>0</v>
      </c>
      <c r="Q63" s="88">
        <v>0</v>
      </c>
      <c r="R63" s="88">
        <v>0</v>
      </c>
      <c r="S63" s="116">
        <v>0</v>
      </c>
      <c r="U63" s="115">
        <v>-142</v>
      </c>
      <c r="V63" s="116">
        <v>0</v>
      </c>
      <c r="W63">
        <v>0</v>
      </c>
      <c r="X63">
        <v>-142</v>
      </c>
      <c r="Y63">
        <v>0</v>
      </c>
      <c r="Z63">
        <v>0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1.1499999999999999</v>
      </c>
      <c r="N64" s="115">
        <v>0</v>
      </c>
      <c r="O64" s="88">
        <v>-132</v>
      </c>
      <c r="P64" s="88">
        <v>-16</v>
      </c>
      <c r="Q64" s="88">
        <v>0</v>
      </c>
      <c r="R64" s="88">
        <v>0</v>
      </c>
      <c r="S64" s="116">
        <v>0</v>
      </c>
      <c r="U64" s="115">
        <v>-148</v>
      </c>
      <c r="V64" s="116">
        <v>1.1499999999999999</v>
      </c>
      <c r="W64">
        <v>0</v>
      </c>
      <c r="X64">
        <v>-132</v>
      </c>
      <c r="Y64">
        <v>1.1499999999999999</v>
      </c>
      <c r="Z64">
        <v>-16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-200</v>
      </c>
      <c r="P65" s="88">
        <v>-21</v>
      </c>
      <c r="Q65" s="88">
        <v>0</v>
      </c>
      <c r="R65" s="88">
        <v>0</v>
      </c>
      <c r="S65" s="116">
        <v>0</v>
      </c>
      <c r="U65" s="115">
        <v>-221</v>
      </c>
      <c r="V65" s="116">
        <v>0</v>
      </c>
      <c r="W65">
        <v>0</v>
      </c>
      <c r="X65">
        <v>-200</v>
      </c>
      <c r="Y65">
        <v>0</v>
      </c>
      <c r="Z65">
        <v>-21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1.92</v>
      </c>
      <c r="N66" s="115">
        <v>0</v>
      </c>
      <c r="O66" s="88">
        <v>-180</v>
      </c>
      <c r="P66" s="88">
        <v>-231</v>
      </c>
      <c r="Q66" s="88">
        <v>0</v>
      </c>
      <c r="R66" s="88">
        <v>0</v>
      </c>
      <c r="S66" s="116">
        <v>0</v>
      </c>
      <c r="U66" s="115">
        <v>-411</v>
      </c>
      <c r="V66" s="116">
        <v>1.92</v>
      </c>
      <c r="W66">
        <v>0</v>
      </c>
      <c r="X66">
        <v>-180</v>
      </c>
      <c r="Y66">
        <v>1.92</v>
      </c>
      <c r="Z66">
        <v>-231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2.89</v>
      </c>
      <c r="N67" s="115">
        <v>0</v>
      </c>
      <c r="O67" s="88">
        <v>-165</v>
      </c>
      <c r="P67" s="88">
        <v>-172</v>
      </c>
      <c r="Q67" s="88">
        <v>0</v>
      </c>
      <c r="R67" s="88">
        <v>0</v>
      </c>
      <c r="S67" s="116">
        <v>0</v>
      </c>
      <c r="U67" s="115">
        <v>-337</v>
      </c>
      <c r="V67" s="116">
        <v>2.89</v>
      </c>
      <c r="W67">
        <v>0</v>
      </c>
      <c r="X67">
        <v>-165</v>
      </c>
      <c r="Y67">
        <v>2.89</v>
      </c>
      <c r="Z67">
        <v>-172</v>
      </c>
    </row>
    <row r="68" spans="7:26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8.85</v>
      </c>
      <c r="N68" s="115">
        <v>0</v>
      </c>
      <c r="O68" s="88">
        <v>-155</v>
      </c>
      <c r="P68" s="88">
        <v>-214</v>
      </c>
      <c r="Q68" s="88">
        <v>0</v>
      </c>
      <c r="R68" s="88">
        <v>0</v>
      </c>
      <c r="S68" s="116">
        <v>0</v>
      </c>
      <c r="U68" s="115">
        <v>-369</v>
      </c>
      <c r="V68" s="116">
        <v>8.85</v>
      </c>
      <c r="W68">
        <v>0</v>
      </c>
      <c r="X68">
        <v>-155</v>
      </c>
      <c r="Y68">
        <v>8.85</v>
      </c>
      <c r="Z68">
        <v>-214</v>
      </c>
    </row>
    <row r="69" spans="7:26">
      <c r="G69" t="s">
        <v>111</v>
      </c>
      <c r="H69" s="115">
        <v>0</v>
      </c>
      <c r="I69" s="88">
        <v>0</v>
      </c>
      <c r="J69" s="88">
        <v>0</v>
      </c>
      <c r="K69" s="88">
        <v>0</v>
      </c>
      <c r="L69" s="88">
        <v>0</v>
      </c>
      <c r="M69" s="116">
        <v>0.77</v>
      </c>
      <c r="N69" s="115">
        <v>0</v>
      </c>
      <c r="O69" s="88">
        <v>-130</v>
      </c>
      <c r="P69" s="88">
        <v>-196</v>
      </c>
      <c r="Q69" s="88">
        <v>0</v>
      </c>
      <c r="R69" s="88">
        <v>0</v>
      </c>
      <c r="S69" s="116">
        <v>0</v>
      </c>
      <c r="U69" s="115">
        <v>-326</v>
      </c>
      <c r="V69" s="116">
        <v>0.77</v>
      </c>
      <c r="W69">
        <v>0</v>
      </c>
      <c r="X69">
        <v>-130</v>
      </c>
      <c r="Y69">
        <v>0.77</v>
      </c>
      <c r="Z69">
        <v>-196</v>
      </c>
    </row>
    <row r="70" spans="7:26">
      <c r="G70" t="s">
        <v>112</v>
      </c>
      <c r="H70" s="115">
        <v>0</v>
      </c>
      <c r="I70" s="88">
        <v>0</v>
      </c>
      <c r="J70" s="88">
        <v>0</v>
      </c>
      <c r="K70" s="88">
        <v>0</v>
      </c>
      <c r="L70" s="88">
        <v>0</v>
      </c>
      <c r="M70" s="116">
        <v>0.87</v>
      </c>
      <c r="N70" s="115">
        <v>0</v>
      </c>
      <c r="O70" s="88">
        <v>-95</v>
      </c>
      <c r="P70" s="88">
        <v>-173</v>
      </c>
      <c r="Q70" s="88">
        <v>0</v>
      </c>
      <c r="R70" s="88">
        <v>0</v>
      </c>
      <c r="S70" s="116">
        <v>0</v>
      </c>
      <c r="U70" s="115">
        <v>-268</v>
      </c>
      <c r="V70" s="116">
        <v>0.87</v>
      </c>
      <c r="W70">
        <v>0</v>
      </c>
      <c r="X70">
        <v>-95</v>
      </c>
      <c r="Y70">
        <v>0.87</v>
      </c>
      <c r="Z70">
        <v>-173</v>
      </c>
    </row>
    <row r="71" spans="7:26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4.42</v>
      </c>
      <c r="N71" s="115">
        <v>0</v>
      </c>
      <c r="O71" s="88">
        <v>-75</v>
      </c>
      <c r="P71" s="88">
        <v>-167</v>
      </c>
      <c r="Q71" s="88">
        <v>0</v>
      </c>
      <c r="R71" s="88">
        <v>0</v>
      </c>
      <c r="S71" s="116">
        <v>0</v>
      </c>
      <c r="U71" s="115">
        <v>-242</v>
      </c>
      <c r="V71" s="116">
        <v>4.42</v>
      </c>
      <c r="W71">
        <v>0</v>
      </c>
      <c r="X71">
        <v>-75</v>
      </c>
      <c r="Y71">
        <v>4.42</v>
      </c>
      <c r="Z71">
        <v>-167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-50</v>
      </c>
      <c r="P72" s="88">
        <v>-100</v>
      </c>
      <c r="Q72" s="88">
        <v>0</v>
      </c>
      <c r="R72" s="88">
        <v>0</v>
      </c>
      <c r="S72" s="116">
        <v>0</v>
      </c>
      <c r="U72" s="115">
        <v>-150</v>
      </c>
      <c r="V72" s="116">
        <v>0</v>
      </c>
      <c r="W72">
        <v>0</v>
      </c>
      <c r="X72">
        <v>-50</v>
      </c>
      <c r="Y72">
        <v>0</v>
      </c>
      <c r="Z72">
        <v>-100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0.87</v>
      </c>
      <c r="N73" s="115">
        <v>0</v>
      </c>
      <c r="O73" s="88">
        <v>-5</v>
      </c>
      <c r="P73" s="88">
        <v>-147</v>
      </c>
      <c r="Q73" s="88">
        <v>0</v>
      </c>
      <c r="R73" s="88">
        <v>0</v>
      </c>
      <c r="S73" s="116">
        <v>0</v>
      </c>
      <c r="U73" s="115">
        <v>-152</v>
      </c>
      <c r="V73" s="116">
        <v>0.87</v>
      </c>
      <c r="W73">
        <v>0</v>
      </c>
      <c r="X73">
        <v>-5</v>
      </c>
      <c r="Y73">
        <v>0.87</v>
      </c>
      <c r="Z73">
        <v>-147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1.25</v>
      </c>
      <c r="N74" s="115">
        <v>0</v>
      </c>
      <c r="O74" s="88">
        <v>0</v>
      </c>
      <c r="P74" s="88">
        <v>-100</v>
      </c>
      <c r="Q74" s="88">
        <v>0</v>
      </c>
      <c r="R74" s="88">
        <v>0</v>
      </c>
      <c r="S74" s="116">
        <v>0</v>
      </c>
      <c r="U74" s="115">
        <v>-100</v>
      </c>
      <c r="V74" s="116">
        <v>1.25</v>
      </c>
      <c r="W74">
        <v>0</v>
      </c>
      <c r="X74">
        <v>0</v>
      </c>
      <c r="Y74">
        <v>1.25</v>
      </c>
      <c r="Z74">
        <v>-100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8.18</v>
      </c>
      <c r="N75" s="115">
        <v>0</v>
      </c>
      <c r="O75" s="88">
        <v>-70</v>
      </c>
      <c r="P75" s="88">
        <v>-136</v>
      </c>
      <c r="Q75" s="88">
        <v>0</v>
      </c>
      <c r="R75" s="88">
        <v>0</v>
      </c>
      <c r="S75" s="116">
        <v>0</v>
      </c>
      <c r="U75" s="115">
        <v>-206</v>
      </c>
      <c r="V75" s="116">
        <v>8.18</v>
      </c>
      <c r="W75">
        <v>0</v>
      </c>
      <c r="X75">
        <v>-70</v>
      </c>
      <c r="Y75">
        <v>8.18</v>
      </c>
      <c r="Z75">
        <v>-136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-75</v>
      </c>
      <c r="P76" s="88">
        <v>-133</v>
      </c>
      <c r="Q76" s="88">
        <v>0</v>
      </c>
      <c r="R76" s="88">
        <v>0</v>
      </c>
      <c r="S76" s="116">
        <v>0</v>
      </c>
      <c r="U76" s="115">
        <v>-208</v>
      </c>
      <c r="V76" s="116">
        <v>0</v>
      </c>
      <c r="W76">
        <v>0</v>
      </c>
      <c r="X76">
        <v>-75</v>
      </c>
      <c r="Y76">
        <v>0</v>
      </c>
      <c r="Z76">
        <v>-133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0.19</v>
      </c>
      <c r="N77" s="115">
        <v>0</v>
      </c>
      <c r="O77" s="88">
        <v>-100</v>
      </c>
      <c r="P77" s="88">
        <v>-149</v>
      </c>
      <c r="Q77" s="88">
        <v>0</v>
      </c>
      <c r="R77" s="88">
        <v>0</v>
      </c>
      <c r="S77" s="116">
        <v>0</v>
      </c>
      <c r="U77" s="115">
        <v>-249</v>
      </c>
      <c r="V77" s="116">
        <v>0.19</v>
      </c>
      <c r="W77">
        <v>0</v>
      </c>
      <c r="X77">
        <v>-100</v>
      </c>
      <c r="Y77">
        <v>0.19</v>
      </c>
      <c r="Z77">
        <v>-149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-110</v>
      </c>
      <c r="P78" s="88">
        <v>-158</v>
      </c>
      <c r="Q78" s="88">
        <v>0</v>
      </c>
      <c r="R78" s="88">
        <v>0</v>
      </c>
      <c r="S78" s="116">
        <v>0</v>
      </c>
      <c r="U78" s="115">
        <v>-268</v>
      </c>
      <c r="V78" s="116">
        <v>0</v>
      </c>
      <c r="W78">
        <v>0</v>
      </c>
      <c r="X78">
        <v>-110</v>
      </c>
      <c r="Y78">
        <v>0</v>
      </c>
      <c r="Z78">
        <v>-158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-110</v>
      </c>
      <c r="P79" s="88">
        <v>-163</v>
      </c>
      <c r="Q79" s="88">
        <v>0</v>
      </c>
      <c r="R79" s="88">
        <v>0</v>
      </c>
      <c r="S79" s="116">
        <v>0</v>
      </c>
      <c r="U79" s="115">
        <v>-273</v>
      </c>
      <c r="V79" s="116">
        <v>0</v>
      </c>
      <c r="W79">
        <v>0</v>
      </c>
      <c r="X79">
        <v>-110</v>
      </c>
      <c r="Y79">
        <v>0</v>
      </c>
      <c r="Z79">
        <v>-163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1.25</v>
      </c>
      <c r="N80" s="115">
        <v>0</v>
      </c>
      <c r="O80" s="88">
        <v>-100</v>
      </c>
      <c r="P80" s="88">
        <v>-158</v>
      </c>
      <c r="Q80" s="88">
        <v>0</v>
      </c>
      <c r="R80" s="88">
        <v>0</v>
      </c>
      <c r="S80" s="116">
        <v>0</v>
      </c>
      <c r="U80" s="115">
        <v>-258</v>
      </c>
      <c r="V80" s="116">
        <v>1.25</v>
      </c>
      <c r="W80">
        <v>0</v>
      </c>
      <c r="X80">
        <v>-100</v>
      </c>
      <c r="Y80">
        <v>1.25</v>
      </c>
      <c r="Z80">
        <v>-158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2.6</v>
      </c>
      <c r="N81" s="115">
        <v>0</v>
      </c>
      <c r="O81" s="88">
        <v>-135</v>
      </c>
      <c r="P81" s="88">
        <v>-114</v>
      </c>
      <c r="Q81" s="88">
        <v>0</v>
      </c>
      <c r="R81" s="88">
        <v>0</v>
      </c>
      <c r="S81" s="116">
        <v>0</v>
      </c>
      <c r="U81" s="115">
        <v>-249</v>
      </c>
      <c r="V81" s="116">
        <v>2.6</v>
      </c>
      <c r="W81">
        <v>0</v>
      </c>
      <c r="X81">
        <v>-135</v>
      </c>
      <c r="Y81">
        <v>2.6</v>
      </c>
      <c r="Z81">
        <v>-114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9.6199999999999992</v>
      </c>
      <c r="N82" s="115">
        <v>0</v>
      </c>
      <c r="O82" s="88">
        <v>-140</v>
      </c>
      <c r="P82" s="88">
        <v>-129</v>
      </c>
      <c r="Q82" s="88">
        <v>0</v>
      </c>
      <c r="R82" s="88">
        <v>0</v>
      </c>
      <c r="S82" s="116">
        <v>0</v>
      </c>
      <c r="U82" s="115">
        <v>-269</v>
      </c>
      <c r="V82" s="116">
        <v>9.6199999999999992</v>
      </c>
      <c r="W82">
        <v>0</v>
      </c>
      <c r="X82">
        <v>-140</v>
      </c>
      <c r="Y82">
        <v>9.6199999999999992</v>
      </c>
      <c r="Z82">
        <v>-129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5.0999999999999996</v>
      </c>
      <c r="N83" s="115">
        <v>0</v>
      </c>
      <c r="O83" s="88">
        <v>-155</v>
      </c>
      <c r="P83" s="88">
        <v>-144</v>
      </c>
      <c r="Q83" s="88">
        <v>0</v>
      </c>
      <c r="R83" s="88">
        <v>0</v>
      </c>
      <c r="S83" s="116">
        <v>0</v>
      </c>
      <c r="U83" s="115">
        <v>-299</v>
      </c>
      <c r="V83" s="116">
        <v>5.0999999999999996</v>
      </c>
      <c r="W83">
        <v>0</v>
      </c>
      <c r="X83">
        <v>-155</v>
      </c>
      <c r="Y83">
        <v>5.0999999999999996</v>
      </c>
      <c r="Z83">
        <v>-144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9.6199999999999992</v>
      </c>
      <c r="N84" s="115">
        <v>0</v>
      </c>
      <c r="O84" s="88">
        <v>-160</v>
      </c>
      <c r="P84" s="88">
        <v>-164</v>
      </c>
      <c r="Q84" s="88">
        <v>0</v>
      </c>
      <c r="R84" s="88">
        <v>0</v>
      </c>
      <c r="S84" s="116">
        <v>0</v>
      </c>
      <c r="U84" s="115">
        <v>-324</v>
      </c>
      <c r="V84" s="116">
        <v>9.6199999999999992</v>
      </c>
      <c r="W84">
        <v>0</v>
      </c>
      <c r="X84">
        <v>-160</v>
      </c>
      <c r="Y84">
        <v>9.6199999999999992</v>
      </c>
      <c r="Z84">
        <v>-164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6.06</v>
      </c>
      <c r="N85" s="115">
        <v>0</v>
      </c>
      <c r="O85" s="88">
        <v>-175</v>
      </c>
      <c r="P85" s="88">
        <v>-251</v>
      </c>
      <c r="Q85" s="88">
        <v>0</v>
      </c>
      <c r="R85" s="88">
        <v>0</v>
      </c>
      <c r="S85" s="116">
        <v>0</v>
      </c>
      <c r="U85" s="115">
        <v>-426</v>
      </c>
      <c r="V85" s="116">
        <v>6.06</v>
      </c>
      <c r="W85">
        <v>0</v>
      </c>
      <c r="X85">
        <v>-175</v>
      </c>
      <c r="Y85">
        <v>6.06</v>
      </c>
      <c r="Z85">
        <v>-251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1.44</v>
      </c>
      <c r="N86" s="115">
        <v>0</v>
      </c>
      <c r="O86" s="88">
        <v>-185</v>
      </c>
      <c r="P86" s="88">
        <v>-178</v>
      </c>
      <c r="Q86" s="88">
        <v>0</v>
      </c>
      <c r="R86" s="88">
        <v>0</v>
      </c>
      <c r="S86" s="116">
        <v>0</v>
      </c>
      <c r="U86" s="115">
        <v>-363</v>
      </c>
      <c r="V86" s="116">
        <v>1.44</v>
      </c>
      <c r="W86">
        <v>0</v>
      </c>
      <c r="X86">
        <v>-185</v>
      </c>
      <c r="Y86">
        <v>1.44</v>
      </c>
      <c r="Z86">
        <v>-178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2.21</v>
      </c>
      <c r="N87" s="115">
        <v>0</v>
      </c>
      <c r="O87" s="88">
        <v>-122</v>
      </c>
      <c r="P87" s="88">
        <v>-120</v>
      </c>
      <c r="Q87" s="88">
        <v>0</v>
      </c>
      <c r="R87" s="88">
        <v>0</v>
      </c>
      <c r="S87" s="116">
        <v>0</v>
      </c>
      <c r="U87" s="115">
        <v>-242</v>
      </c>
      <c r="V87" s="116">
        <v>2.21</v>
      </c>
      <c r="W87">
        <v>0</v>
      </c>
      <c r="X87">
        <v>-122</v>
      </c>
      <c r="Y87">
        <v>2.21</v>
      </c>
      <c r="Z87">
        <v>-120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2.79</v>
      </c>
      <c r="N88" s="115">
        <v>0</v>
      </c>
      <c r="O88" s="88">
        <v>-137</v>
      </c>
      <c r="P88" s="88">
        <v>-127</v>
      </c>
      <c r="Q88" s="88">
        <v>0</v>
      </c>
      <c r="R88" s="88">
        <v>0</v>
      </c>
      <c r="S88" s="116">
        <v>0</v>
      </c>
      <c r="U88" s="115">
        <v>-264</v>
      </c>
      <c r="V88" s="116">
        <v>2.79</v>
      </c>
      <c r="W88">
        <v>0</v>
      </c>
      <c r="X88">
        <v>-137</v>
      </c>
      <c r="Y88">
        <v>2.79</v>
      </c>
      <c r="Z88">
        <v>-127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6.92</v>
      </c>
      <c r="N89" s="115">
        <v>0</v>
      </c>
      <c r="O89" s="88">
        <v>-142</v>
      </c>
      <c r="P89" s="88">
        <v>-131</v>
      </c>
      <c r="Q89" s="88">
        <v>0</v>
      </c>
      <c r="R89" s="88">
        <v>0</v>
      </c>
      <c r="S89" s="116">
        <v>0</v>
      </c>
      <c r="U89" s="115">
        <v>-273</v>
      </c>
      <c r="V89" s="116">
        <v>6.92</v>
      </c>
      <c r="W89">
        <v>0</v>
      </c>
      <c r="X89">
        <v>-142</v>
      </c>
      <c r="Y89">
        <v>6.92</v>
      </c>
      <c r="Z89">
        <v>-131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1.25</v>
      </c>
      <c r="N90" s="115">
        <v>0</v>
      </c>
      <c r="O90" s="88">
        <v>-157</v>
      </c>
      <c r="P90" s="88">
        <v>-145</v>
      </c>
      <c r="Q90" s="88">
        <v>0</v>
      </c>
      <c r="R90" s="88">
        <v>0</v>
      </c>
      <c r="S90" s="116">
        <v>0</v>
      </c>
      <c r="U90" s="115">
        <v>-302</v>
      </c>
      <c r="V90" s="116">
        <v>1.25</v>
      </c>
      <c r="W90">
        <v>0</v>
      </c>
      <c r="X90">
        <v>-157</v>
      </c>
      <c r="Y90">
        <v>1.25</v>
      </c>
      <c r="Z90">
        <v>-145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0.77</v>
      </c>
      <c r="N91" s="115">
        <v>0</v>
      </c>
      <c r="O91" s="88">
        <v>-120</v>
      </c>
      <c r="P91" s="88">
        <v>-36</v>
      </c>
      <c r="Q91" s="88">
        <v>0</v>
      </c>
      <c r="R91" s="88">
        <v>0</v>
      </c>
      <c r="S91" s="116">
        <v>0</v>
      </c>
      <c r="U91" s="115">
        <v>-156</v>
      </c>
      <c r="V91" s="116">
        <v>0.77</v>
      </c>
      <c r="W91">
        <v>0</v>
      </c>
      <c r="X91">
        <v>-120</v>
      </c>
      <c r="Y91">
        <v>0.77</v>
      </c>
      <c r="Z91">
        <v>-36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1.44</v>
      </c>
      <c r="N92" s="115">
        <v>0</v>
      </c>
      <c r="O92" s="88">
        <v>-135</v>
      </c>
      <c r="P92" s="88">
        <v>-57</v>
      </c>
      <c r="Q92" s="88">
        <v>0</v>
      </c>
      <c r="R92" s="88">
        <v>0</v>
      </c>
      <c r="S92" s="116">
        <v>0</v>
      </c>
      <c r="U92" s="115">
        <v>-192</v>
      </c>
      <c r="V92" s="116">
        <v>1.44</v>
      </c>
      <c r="W92">
        <v>0</v>
      </c>
      <c r="X92">
        <v>-135</v>
      </c>
      <c r="Y92">
        <v>1.44</v>
      </c>
      <c r="Z92">
        <v>-57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-165</v>
      </c>
      <c r="P93" s="88">
        <v>-72</v>
      </c>
      <c r="Q93" s="88">
        <v>0</v>
      </c>
      <c r="R93" s="88">
        <v>0</v>
      </c>
      <c r="S93" s="116">
        <v>0</v>
      </c>
      <c r="U93" s="115">
        <v>-237</v>
      </c>
      <c r="V93" s="116">
        <v>0</v>
      </c>
      <c r="W93">
        <v>0</v>
      </c>
      <c r="X93">
        <v>-165</v>
      </c>
      <c r="Y93">
        <v>0</v>
      </c>
      <c r="Z93">
        <v>-72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0.77</v>
      </c>
      <c r="N94" s="115">
        <v>0</v>
      </c>
      <c r="O94" s="88">
        <v>-135</v>
      </c>
      <c r="P94" s="88">
        <v>-96</v>
      </c>
      <c r="Q94" s="88">
        <v>0</v>
      </c>
      <c r="R94" s="88">
        <v>0</v>
      </c>
      <c r="S94" s="116">
        <v>0</v>
      </c>
      <c r="U94" s="115">
        <v>-231</v>
      </c>
      <c r="V94" s="116">
        <v>0.77</v>
      </c>
      <c r="W94">
        <v>0</v>
      </c>
      <c r="X94">
        <v>-135</v>
      </c>
      <c r="Y94">
        <v>0.77</v>
      </c>
      <c r="Z94">
        <v>-96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0.77</v>
      </c>
      <c r="N95" s="115">
        <v>0</v>
      </c>
      <c r="O95" s="88">
        <v>-145</v>
      </c>
      <c r="P95" s="88">
        <v>-115</v>
      </c>
      <c r="Q95" s="88">
        <v>0</v>
      </c>
      <c r="R95" s="88">
        <v>0</v>
      </c>
      <c r="S95" s="116">
        <v>0</v>
      </c>
      <c r="U95" s="115">
        <v>-260</v>
      </c>
      <c r="V95" s="116">
        <v>0.77</v>
      </c>
      <c r="W95">
        <v>0</v>
      </c>
      <c r="X95">
        <v>-145</v>
      </c>
      <c r="Y95">
        <v>0.77</v>
      </c>
      <c r="Z95">
        <v>-115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0.96</v>
      </c>
      <c r="N96" s="115">
        <v>0</v>
      </c>
      <c r="O96" s="88">
        <v>-155</v>
      </c>
      <c r="P96" s="88">
        <v>-135</v>
      </c>
      <c r="Q96" s="88">
        <v>0</v>
      </c>
      <c r="R96" s="88">
        <v>0</v>
      </c>
      <c r="S96" s="116">
        <v>0</v>
      </c>
      <c r="U96" s="115">
        <v>-290</v>
      </c>
      <c r="V96" s="116">
        <v>0.96</v>
      </c>
      <c r="W96">
        <v>0</v>
      </c>
      <c r="X96">
        <v>-155</v>
      </c>
      <c r="Y96">
        <v>0.96</v>
      </c>
      <c r="Z96">
        <v>-135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-160</v>
      </c>
      <c r="P97" s="88">
        <v>-153</v>
      </c>
      <c r="Q97" s="88">
        <v>0</v>
      </c>
      <c r="R97" s="88">
        <v>0</v>
      </c>
      <c r="S97" s="116">
        <v>0</v>
      </c>
      <c r="U97" s="115">
        <v>-313</v>
      </c>
      <c r="V97" s="116">
        <v>0</v>
      </c>
      <c r="W97">
        <v>0</v>
      </c>
      <c r="X97">
        <v>-160</v>
      </c>
      <c r="Y97">
        <v>0</v>
      </c>
      <c r="Z97">
        <v>-153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0.57999999999999996</v>
      </c>
      <c r="N98" s="115">
        <v>0</v>
      </c>
      <c r="O98" s="88">
        <v>-175</v>
      </c>
      <c r="P98" s="88">
        <v>-41</v>
      </c>
      <c r="Q98" s="88">
        <v>0</v>
      </c>
      <c r="R98" s="88">
        <v>0</v>
      </c>
      <c r="S98" s="116">
        <v>0</v>
      </c>
      <c r="U98" s="115">
        <v>-216</v>
      </c>
      <c r="V98" s="116">
        <v>0.57999999999999996</v>
      </c>
      <c r="W98">
        <v>0</v>
      </c>
      <c r="X98">
        <v>-175</v>
      </c>
      <c r="Y98">
        <v>0.57999999999999996</v>
      </c>
      <c r="Z98">
        <v>-41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0.20500750000000004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2.5009999999999994E-2</v>
      </c>
      <c r="N99" s="110">
        <f t="shared" si="1"/>
        <v>-0.67349999999999999</v>
      </c>
      <c r="O99" s="111">
        <f t="shared" si="1"/>
        <v>-3.3802849999999998</v>
      </c>
      <c r="P99" s="111">
        <f t="shared" si="1"/>
        <v>-2.8392499999999998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-6.8930350000000002</v>
      </c>
      <c r="V99" s="112">
        <f t="shared" si="1"/>
        <v>0.23001750000000004</v>
      </c>
      <c r="W99">
        <f t="shared" si="1"/>
        <v>-0.46849250000000026</v>
      </c>
      <c r="X99">
        <f t="shared" si="1"/>
        <v>-3.3802849999999998</v>
      </c>
      <c r="Y99">
        <f t="shared" si="1"/>
        <v>2.5009999999999994E-2</v>
      </c>
      <c r="Z99">
        <f t="shared" si="1"/>
        <v>-2.8392499999999998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O81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  <col min="48" max="48" width="10.28515625" bestFit="1" customWidth="1"/>
  </cols>
  <sheetData>
    <row r="1" spans="1:51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7</v>
      </c>
      <c r="W1" t="s">
        <v>511</v>
      </c>
      <c r="X1" t="s">
        <v>512</v>
      </c>
      <c r="Y1" t="s">
        <v>513</v>
      </c>
      <c r="Z1" t="s">
        <v>514</v>
      </c>
      <c r="AA1" t="s">
        <v>515</v>
      </c>
      <c r="AB1" t="s">
        <v>516</v>
      </c>
      <c r="AC1" t="s">
        <v>517</v>
      </c>
      <c r="AD1" t="s">
        <v>517</v>
      </c>
      <c r="AE1" t="s">
        <v>517</v>
      </c>
      <c r="AF1" t="s">
        <v>517</v>
      </c>
      <c r="AG1" t="s">
        <v>517</v>
      </c>
      <c r="AH1" t="s">
        <v>517</v>
      </c>
      <c r="AI1" t="s">
        <v>517</v>
      </c>
      <c r="AJ1" t="s">
        <v>517</v>
      </c>
      <c r="AK1" t="s">
        <v>517</v>
      </c>
      <c r="AL1" t="s">
        <v>149</v>
      </c>
      <c r="AM1" t="s">
        <v>149</v>
      </c>
      <c r="AN1" t="s">
        <v>149</v>
      </c>
      <c r="AO1" t="s">
        <v>150</v>
      </c>
      <c r="AP1" t="s">
        <v>150</v>
      </c>
      <c r="AQ1" t="s">
        <v>150</v>
      </c>
      <c r="AR1" t="s">
        <v>150</v>
      </c>
      <c r="AS1" t="s">
        <v>150</v>
      </c>
      <c r="AT1" t="s">
        <v>150</v>
      </c>
      <c r="AU1" t="s">
        <v>150</v>
      </c>
      <c r="AV1" t="s">
        <v>523</v>
      </c>
      <c r="AW1" t="s">
        <v>525</v>
      </c>
      <c r="AX1" t="s">
        <v>526</v>
      </c>
      <c r="AY1" t="s">
        <v>526</v>
      </c>
    </row>
    <row r="2" spans="1:51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44910</v>
      </c>
      <c r="W2" s="30" t="s">
        <v>391</v>
      </c>
      <c r="X2" t="s">
        <v>153</v>
      </c>
      <c r="Y2" t="s">
        <v>246</v>
      </c>
      <c r="Z2" t="s">
        <v>150</v>
      </c>
      <c r="AA2" t="s">
        <v>405</v>
      </c>
      <c r="AB2" t="s">
        <v>405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518</v>
      </c>
      <c r="AM2" t="s">
        <v>519</v>
      </c>
      <c r="AN2" t="s">
        <v>519</v>
      </c>
      <c r="AO2" t="s">
        <v>519</v>
      </c>
      <c r="AP2" t="s">
        <v>519</v>
      </c>
      <c r="AQ2" t="s">
        <v>520</v>
      </c>
      <c r="AR2" t="s">
        <v>520</v>
      </c>
      <c r="AS2" t="s">
        <v>520</v>
      </c>
      <c r="AT2" t="s">
        <v>521</v>
      </c>
      <c r="AU2" t="s">
        <v>522</v>
      </c>
      <c r="AV2" t="s">
        <v>524</v>
      </c>
      <c r="AW2" t="s">
        <v>405</v>
      </c>
      <c r="AX2" t="s">
        <v>149</v>
      </c>
      <c r="AY2" t="s">
        <v>150</v>
      </c>
    </row>
    <row r="3" spans="1:51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6.6999999999999993</v>
      </c>
      <c r="I3" s="95">
        <v>0.45</v>
      </c>
      <c r="J3" s="95">
        <v>3.75</v>
      </c>
      <c r="K3" s="95">
        <v>0</v>
      </c>
      <c r="L3" s="95">
        <v>6.7299999999999995</v>
      </c>
      <c r="M3" s="114">
        <v>0</v>
      </c>
      <c r="N3" s="113">
        <v>39.090000000000003</v>
      </c>
      <c r="O3" s="95">
        <v>203.1</v>
      </c>
      <c r="P3" s="95">
        <v>0</v>
      </c>
      <c r="Q3" s="95">
        <v>0</v>
      </c>
      <c r="R3" s="95">
        <v>0</v>
      </c>
      <c r="S3" s="114">
        <v>0</v>
      </c>
      <c r="T3" t="s">
        <v>527</v>
      </c>
      <c r="W3">
        <v>2.89</v>
      </c>
      <c r="X3">
        <v>3.22</v>
      </c>
      <c r="Y3">
        <v>0</v>
      </c>
      <c r="Z3">
        <v>0</v>
      </c>
      <c r="AA3">
        <v>4.8099999999999996</v>
      </c>
      <c r="AB3">
        <v>1.92</v>
      </c>
      <c r="AC3">
        <v>0.48</v>
      </c>
      <c r="AD3">
        <v>0.33</v>
      </c>
      <c r="AE3">
        <v>0.47</v>
      </c>
      <c r="AF3">
        <v>0.85</v>
      </c>
      <c r="AG3">
        <v>0.45</v>
      </c>
      <c r="AH3">
        <v>0.83</v>
      </c>
      <c r="AI3">
        <v>0.52</v>
      </c>
      <c r="AJ3">
        <v>0.53</v>
      </c>
      <c r="AK3">
        <v>0.33</v>
      </c>
      <c r="AL3">
        <v>0</v>
      </c>
      <c r="AM3">
        <v>0</v>
      </c>
      <c r="AN3">
        <v>39.090000000000003</v>
      </c>
      <c r="AO3">
        <v>0</v>
      </c>
      <c r="AP3">
        <v>13.1</v>
      </c>
      <c r="AQ3">
        <v>30</v>
      </c>
      <c r="AR3">
        <v>60</v>
      </c>
      <c r="AS3">
        <v>30</v>
      </c>
      <c r="AT3">
        <v>20</v>
      </c>
      <c r="AU3">
        <v>50</v>
      </c>
      <c r="AV3">
        <v>5</v>
      </c>
      <c r="AW3">
        <v>0</v>
      </c>
      <c r="AX3">
        <v>0</v>
      </c>
      <c r="AY3">
        <v>0</v>
      </c>
    </row>
    <row r="4" spans="1:51">
      <c r="A4" t="s">
        <v>240</v>
      </c>
      <c r="B4" t="s">
        <v>232</v>
      </c>
      <c r="C4" t="s">
        <v>234</v>
      </c>
      <c r="G4" t="s">
        <v>46</v>
      </c>
      <c r="H4" s="115">
        <v>6.6999999999999993</v>
      </c>
      <c r="I4" s="88">
        <v>0.45</v>
      </c>
      <c r="J4" s="88">
        <v>3.75</v>
      </c>
      <c r="K4" s="88">
        <v>0</v>
      </c>
      <c r="L4" s="88">
        <v>6.7299999999999995</v>
      </c>
      <c r="M4" s="116">
        <v>0</v>
      </c>
      <c r="N4" s="115">
        <v>39.090000000000003</v>
      </c>
      <c r="O4" s="88">
        <v>203.1</v>
      </c>
      <c r="P4" s="88">
        <v>0</v>
      </c>
      <c r="Q4" s="88">
        <v>0</v>
      </c>
      <c r="R4" s="88">
        <v>0</v>
      </c>
      <c r="S4" s="116">
        <v>0</v>
      </c>
      <c r="T4" t="s">
        <v>527</v>
      </c>
      <c r="W4">
        <v>2.89</v>
      </c>
      <c r="X4">
        <v>3.22</v>
      </c>
      <c r="Y4">
        <v>0</v>
      </c>
      <c r="Z4">
        <v>0</v>
      </c>
      <c r="AA4">
        <v>4.8099999999999996</v>
      </c>
      <c r="AB4">
        <v>1.92</v>
      </c>
      <c r="AC4">
        <v>0.48</v>
      </c>
      <c r="AD4">
        <v>0.33</v>
      </c>
      <c r="AE4">
        <v>0.47</v>
      </c>
      <c r="AF4">
        <v>0.85</v>
      </c>
      <c r="AG4">
        <v>0.45</v>
      </c>
      <c r="AH4">
        <v>0.83</v>
      </c>
      <c r="AI4">
        <v>0.52</v>
      </c>
      <c r="AJ4">
        <v>0.53</v>
      </c>
      <c r="AK4">
        <v>0.33</v>
      </c>
      <c r="AL4">
        <v>0</v>
      </c>
      <c r="AM4">
        <v>0</v>
      </c>
      <c r="AN4">
        <v>39.090000000000003</v>
      </c>
      <c r="AO4">
        <v>0</v>
      </c>
      <c r="AP4">
        <v>13.1</v>
      </c>
      <c r="AQ4">
        <v>30</v>
      </c>
      <c r="AR4">
        <v>60</v>
      </c>
      <c r="AS4">
        <v>30</v>
      </c>
      <c r="AT4">
        <v>20</v>
      </c>
      <c r="AU4">
        <v>50</v>
      </c>
      <c r="AV4">
        <v>5</v>
      </c>
      <c r="AW4">
        <v>0</v>
      </c>
      <c r="AX4">
        <v>0</v>
      </c>
      <c r="AY4">
        <v>0</v>
      </c>
    </row>
    <row r="5" spans="1:51">
      <c r="A5" t="s">
        <v>241</v>
      </c>
      <c r="B5" t="s">
        <v>233</v>
      </c>
      <c r="C5" t="s">
        <v>235</v>
      </c>
      <c r="G5" t="s">
        <v>47</v>
      </c>
      <c r="H5" s="115">
        <v>6.6999999999999993</v>
      </c>
      <c r="I5" s="88">
        <v>0.45</v>
      </c>
      <c r="J5" s="88">
        <v>3.75</v>
      </c>
      <c r="K5" s="88">
        <v>0</v>
      </c>
      <c r="L5" s="88">
        <v>6.7299999999999995</v>
      </c>
      <c r="M5" s="116">
        <v>0</v>
      </c>
      <c r="N5" s="115">
        <v>39.090000000000003</v>
      </c>
      <c r="O5" s="88">
        <v>203.1</v>
      </c>
      <c r="P5" s="88">
        <v>0</v>
      </c>
      <c r="Q5" s="88">
        <v>0</v>
      </c>
      <c r="R5" s="88">
        <v>0</v>
      </c>
      <c r="S5" s="116">
        <v>0</v>
      </c>
      <c r="T5" t="s">
        <v>527</v>
      </c>
      <c r="W5">
        <v>2.89</v>
      </c>
      <c r="X5">
        <v>3.22</v>
      </c>
      <c r="Y5">
        <v>0</v>
      </c>
      <c r="Z5">
        <v>0</v>
      </c>
      <c r="AA5">
        <v>4.8099999999999996</v>
      </c>
      <c r="AB5">
        <v>1.92</v>
      </c>
      <c r="AC5">
        <v>0.48</v>
      </c>
      <c r="AD5">
        <v>0.33</v>
      </c>
      <c r="AE5">
        <v>0.47</v>
      </c>
      <c r="AF5">
        <v>0.85</v>
      </c>
      <c r="AG5">
        <v>0.45</v>
      </c>
      <c r="AH5">
        <v>0.83</v>
      </c>
      <c r="AI5">
        <v>0.52</v>
      </c>
      <c r="AJ5">
        <v>0.53</v>
      </c>
      <c r="AK5">
        <v>0.33</v>
      </c>
      <c r="AL5">
        <v>0</v>
      </c>
      <c r="AM5">
        <v>0</v>
      </c>
      <c r="AN5">
        <v>39.090000000000003</v>
      </c>
      <c r="AO5">
        <v>0</v>
      </c>
      <c r="AP5">
        <v>13.1</v>
      </c>
      <c r="AQ5">
        <v>30</v>
      </c>
      <c r="AR5">
        <v>60</v>
      </c>
      <c r="AS5">
        <v>30</v>
      </c>
      <c r="AT5">
        <v>20</v>
      </c>
      <c r="AU5">
        <v>50</v>
      </c>
      <c r="AV5">
        <v>5</v>
      </c>
      <c r="AW5">
        <v>0</v>
      </c>
      <c r="AX5">
        <v>0</v>
      </c>
      <c r="AY5">
        <v>0</v>
      </c>
    </row>
    <row r="6" spans="1:51">
      <c r="A6" t="s">
        <v>242</v>
      </c>
      <c r="B6" t="s">
        <v>264</v>
      </c>
      <c r="C6" t="s">
        <v>236</v>
      </c>
      <c r="G6" t="s">
        <v>48</v>
      </c>
      <c r="H6" s="115">
        <v>6.6999999999999993</v>
      </c>
      <c r="I6" s="88">
        <v>0.45</v>
      </c>
      <c r="J6" s="88">
        <v>3.75</v>
      </c>
      <c r="K6" s="88">
        <v>0</v>
      </c>
      <c r="L6" s="88">
        <v>6.7299999999999995</v>
      </c>
      <c r="M6" s="116">
        <v>0</v>
      </c>
      <c r="N6" s="115">
        <v>39.090000000000003</v>
      </c>
      <c r="O6" s="88">
        <v>203.1</v>
      </c>
      <c r="P6" s="88">
        <v>0</v>
      </c>
      <c r="Q6" s="88">
        <v>0</v>
      </c>
      <c r="R6" s="88">
        <v>0</v>
      </c>
      <c r="S6" s="116">
        <v>0</v>
      </c>
      <c r="T6" t="s">
        <v>527</v>
      </c>
      <c r="W6">
        <v>2.89</v>
      </c>
      <c r="X6">
        <v>3.22</v>
      </c>
      <c r="Y6">
        <v>0</v>
      </c>
      <c r="Z6">
        <v>0</v>
      </c>
      <c r="AA6">
        <v>4.8099999999999996</v>
      </c>
      <c r="AB6">
        <v>1.92</v>
      </c>
      <c r="AC6">
        <v>0.48</v>
      </c>
      <c r="AD6">
        <v>0.33</v>
      </c>
      <c r="AE6">
        <v>0.47</v>
      </c>
      <c r="AF6">
        <v>0.85</v>
      </c>
      <c r="AG6">
        <v>0.45</v>
      </c>
      <c r="AH6">
        <v>0.83</v>
      </c>
      <c r="AI6">
        <v>0.52</v>
      </c>
      <c r="AJ6">
        <v>0.53</v>
      </c>
      <c r="AK6">
        <v>0.33</v>
      </c>
      <c r="AL6">
        <v>0</v>
      </c>
      <c r="AM6">
        <v>0</v>
      </c>
      <c r="AN6">
        <v>39.090000000000003</v>
      </c>
      <c r="AO6">
        <v>0</v>
      </c>
      <c r="AP6">
        <v>13.1</v>
      </c>
      <c r="AQ6">
        <v>30</v>
      </c>
      <c r="AR6">
        <v>60</v>
      </c>
      <c r="AS6">
        <v>30</v>
      </c>
      <c r="AT6">
        <v>20</v>
      </c>
      <c r="AU6">
        <v>50</v>
      </c>
      <c r="AV6">
        <v>5</v>
      </c>
      <c r="AW6">
        <v>0</v>
      </c>
      <c r="AX6">
        <v>0</v>
      </c>
      <c r="AY6">
        <v>0</v>
      </c>
    </row>
    <row r="7" spans="1:51">
      <c r="A7" t="s">
        <v>243</v>
      </c>
      <c r="B7" t="s">
        <v>299</v>
      </c>
      <c r="C7" t="s">
        <v>265</v>
      </c>
      <c r="G7" t="s">
        <v>49</v>
      </c>
      <c r="H7" s="115">
        <v>6.6999999999999993</v>
      </c>
      <c r="I7" s="88">
        <v>0.45</v>
      </c>
      <c r="J7" s="88">
        <v>3.75</v>
      </c>
      <c r="K7" s="88">
        <v>0</v>
      </c>
      <c r="L7" s="88">
        <v>6.7299999999999995</v>
      </c>
      <c r="M7" s="116">
        <v>0</v>
      </c>
      <c r="N7" s="115">
        <v>39.090000000000003</v>
      </c>
      <c r="O7" s="88">
        <v>203.1</v>
      </c>
      <c r="P7" s="88">
        <v>0</v>
      </c>
      <c r="Q7" s="88">
        <v>0</v>
      </c>
      <c r="R7" s="88">
        <v>0</v>
      </c>
      <c r="S7" s="116">
        <v>0</v>
      </c>
      <c r="W7">
        <v>2.89</v>
      </c>
      <c r="X7">
        <v>3.22</v>
      </c>
      <c r="Y7">
        <v>0</v>
      </c>
      <c r="Z7">
        <v>0</v>
      </c>
      <c r="AA7">
        <v>4.8099999999999996</v>
      </c>
      <c r="AB7">
        <v>1.92</v>
      </c>
      <c r="AC7">
        <v>0.48</v>
      </c>
      <c r="AD7">
        <v>0.33</v>
      </c>
      <c r="AE7">
        <v>0.47</v>
      </c>
      <c r="AF7">
        <v>0.85</v>
      </c>
      <c r="AG7">
        <v>0.45</v>
      </c>
      <c r="AH7">
        <v>0.83</v>
      </c>
      <c r="AI7">
        <v>0.52</v>
      </c>
      <c r="AJ7">
        <v>0.53</v>
      </c>
      <c r="AK7">
        <v>0.33</v>
      </c>
      <c r="AL7">
        <v>0</v>
      </c>
      <c r="AM7">
        <v>0</v>
      </c>
      <c r="AN7">
        <v>39.090000000000003</v>
      </c>
      <c r="AO7">
        <v>0</v>
      </c>
      <c r="AP7">
        <v>13.1</v>
      </c>
      <c r="AQ7">
        <v>30</v>
      </c>
      <c r="AR7">
        <v>60</v>
      </c>
      <c r="AS7">
        <v>30</v>
      </c>
      <c r="AT7">
        <v>20</v>
      </c>
      <c r="AU7">
        <v>50</v>
      </c>
      <c r="AV7">
        <v>5</v>
      </c>
      <c r="AW7">
        <v>0</v>
      </c>
      <c r="AX7">
        <v>0</v>
      </c>
      <c r="AY7">
        <v>0</v>
      </c>
    </row>
    <row r="8" spans="1:51">
      <c r="A8" t="s">
        <v>244</v>
      </c>
      <c r="B8" t="s">
        <v>341</v>
      </c>
      <c r="C8" t="s">
        <v>237</v>
      </c>
      <c r="G8" t="s">
        <v>50</v>
      </c>
      <c r="H8" s="115">
        <v>6.6999999999999993</v>
      </c>
      <c r="I8" s="88">
        <v>0.45</v>
      </c>
      <c r="J8" s="88">
        <v>3.75</v>
      </c>
      <c r="K8" s="88">
        <v>0</v>
      </c>
      <c r="L8" s="88">
        <v>6.7299999999999995</v>
      </c>
      <c r="M8" s="116">
        <v>0</v>
      </c>
      <c r="N8" s="115">
        <v>39.090000000000003</v>
      </c>
      <c r="O8" s="88">
        <v>203.1</v>
      </c>
      <c r="P8" s="88">
        <v>0</v>
      </c>
      <c r="Q8" s="88">
        <v>0</v>
      </c>
      <c r="R8" s="88">
        <v>0</v>
      </c>
      <c r="S8" s="116">
        <v>0</v>
      </c>
      <c r="W8">
        <v>2.89</v>
      </c>
      <c r="X8">
        <v>3.22</v>
      </c>
      <c r="Y8">
        <v>0</v>
      </c>
      <c r="Z8">
        <v>0</v>
      </c>
      <c r="AA8">
        <v>4.8099999999999996</v>
      </c>
      <c r="AB8">
        <v>1.92</v>
      </c>
      <c r="AC8">
        <v>0.48</v>
      </c>
      <c r="AD8">
        <v>0.33</v>
      </c>
      <c r="AE8">
        <v>0.47</v>
      </c>
      <c r="AF8">
        <v>0.85</v>
      </c>
      <c r="AG8">
        <v>0.45</v>
      </c>
      <c r="AH8">
        <v>0.83</v>
      </c>
      <c r="AI8">
        <v>0.52</v>
      </c>
      <c r="AJ8">
        <v>0.53</v>
      </c>
      <c r="AK8">
        <v>0.33</v>
      </c>
      <c r="AL8">
        <v>0</v>
      </c>
      <c r="AM8">
        <v>0</v>
      </c>
      <c r="AN8">
        <v>39.090000000000003</v>
      </c>
      <c r="AO8">
        <v>0</v>
      </c>
      <c r="AP8">
        <v>13.1</v>
      </c>
      <c r="AQ8">
        <v>30</v>
      </c>
      <c r="AR8">
        <v>60</v>
      </c>
      <c r="AS8">
        <v>30</v>
      </c>
      <c r="AT8">
        <v>20</v>
      </c>
      <c r="AU8">
        <v>50</v>
      </c>
      <c r="AV8">
        <v>5</v>
      </c>
      <c r="AW8">
        <v>0</v>
      </c>
      <c r="AX8">
        <v>0</v>
      </c>
      <c r="AY8">
        <v>0</v>
      </c>
    </row>
    <row r="9" spans="1:51">
      <c r="A9" t="s">
        <v>245</v>
      </c>
      <c r="B9" t="s">
        <v>361</v>
      </c>
      <c r="C9" t="s">
        <v>238</v>
      </c>
      <c r="G9" t="s">
        <v>51</v>
      </c>
      <c r="H9" s="115">
        <v>6.6999999999999993</v>
      </c>
      <c r="I9" s="88">
        <v>0.45</v>
      </c>
      <c r="J9" s="88">
        <v>3.75</v>
      </c>
      <c r="K9" s="88">
        <v>0</v>
      </c>
      <c r="L9" s="88">
        <v>6.7299999999999995</v>
      </c>
      <c r="M9" s="116">
        <v>0</v>
      </c>
      <c r="N9" s="115">
        <v>39.090000000000003</v>
      </c>
      <c r="O9" s="88">
        <v>203.1</v>
      </c>
      <c r="P9" s="88">
        <v>0</v>
      </c>
      <c r="Q9" s="88">
        <v>0</v>
      </c>
      <c r="R9" s="88">
        <v>0</v>
      </c>
      <c r="S9" s="116">
        <v>0</v>
      </c>
      <c r="W9">
        <v>2.89</v>
      </c>
      <c r="X9">
        <v>3.22</v>
      </c>
      <c r="Y9">
        <v>0</v>
      </c>
      <c r="Z9">
        <v>0</v>
      </c>
      <c r="AA9">
        <v>4.8099999999999996</v>
      </c>
      <c r="AB9">
        <v>1.92</v>
      </c>
      <c r="AC9">
        <v>0.48</v>
      </c>
      <c r="AD9">
        <v>0.33</v>
      </c>
      <c r="AE9">
        <v>0.47</v>
      </c>
      <c r="AF9">
        <v>0.85</v>
      </c>
      <c r="AG9">
        <v>0.45</v>
      </c>
      <c r="AH9">
        <v>0.83</v>
      </c>
      <c r="AI9">
        <v>0.52</v>
      </c>
      <c r="AJ9">
        <v>0.53</v>
      </c>
      <c r="AK9">
        <v>0.33</v>
      </c>
      <c r="AL9">
        <v>0</v>
      </c>
      <c r="AM9">
        <v>0</v>
      </c>
      <c r="AN9">
        <v>39.090000000000003</v>
      </c>
      <c r="AO9">
        <v>0</v>
      </c>
      <c r="AP9">
        <v>13.1</v>
      </c>
      <c r="AQ9">
        <v>30</v>
      </c>
      <c r="AR9">
        <v>60</v>
      </c>
      <c r="AS9">
        <v>30</v>
      </c>
      <c r="AT9">
        <v>20</v>
      </c>
      <c r="AU9">
        <v>50</v>
      </c>
      <c r="AV9">
        <v>5</v>
      </c>
      <c r="AW9">
        <v>0</v>
      </c>
      <c r="AX9">
        <v>0</v>
      </c>
      <c r="AY9">
        <v>0</v>
      </c>
    </row>
    <row r="10" spans="1:51">
      <c r="A10" t="s">
        <v>266</v>
      </c>
      <c r="C10" t="s">
        <v>239</v>
      </c>
      <c r="G10" t="s">
        <v>52</v>
      </c>
      <c r="H10" s="115">
        <v>6.6999999999999993</v>
      </c>
      <c r="I10" s="88">
        <v>0.45</v>
      </c>
      <c r="J10" s="88">
        <v>3.75</v>
      </c>
      <c r="K10" s="88">
        <v>0</v>
      </c>
      <c r="L10" s="88">
        <v>6.7299999999999995</v>
      </c>
      <c r="M10" s="116">
        <v>0</v>
      </c>
      <c r="N10" s="115">
        <v>39.090000000000003</v>
      </c>
      <c r="O10" s="88">
        <v>203.1</v>
      </c>
      <c r="P10" s="88">
        <v>0</v>
      </c>
      <c r="Q10" s="88">
        <v>0</v>
      </c>
      <c r="R10" s="88">
        <v>0</v>
      </c>
      <c r="S10" s="116">
        <v>0</v>
      </c>
      <c r="W10">
        <v>2.89</v>
      </c>
      <c r="X10">
        <v>3.22</v>
      </c>
      <c r="Y10">
        <v>0</v>
      </c>
      <c r="Z10">
        <v>0</v>
      </c>
      <c r="AA10">
        <v>4.8099999999999996</v>
      </c>
      <c r="AB10">
        <v>1.92</v>
      </c>
      <c r="AC10">
        <v>0.48</v>
      </c>
      <c r="AD10">
        <v>0.33</v>
      </c>
      <c r="AE10">
        <v>0.47</v>
      </c>
      <c r="AF10">
        <v>0.85</v>
      </c>
      <c r="AG10">
        <v>0.45</v>
      </c>
      <c r="AH10">
        <v>0.83</v>
      </c>
      <c r="AI10">
        <v>0.52</v>
      </c>
      <c r="AJ10">
        <v>0.53</v>
      </c>
      <c r="AK10">
        <v>0.33</v>
      </c>
      <c r="AL10">
        <v>0</v>
      </c>
      <c r="AM10">
        <v>0</v>
      </c>
      <c r="AN10">
        <v>39.090000000000003</v>
      </c>
      <c r="AO10">
        <v>0</v>
      </c>
      <c r="AP10">
        <v>13.1</v>
      </c>
      <c r="AQ10">
        <v>30</v>
      </c>
      <c r="AR10">
        <v>60</v>
      </c>
      <c r="AS10">
        <v>30</v>
      </c>
      <c r="AT10">
        <v>20</v>
      </c>
      <c r="AU10">
        <v>50</v>
      </c>
      <c r="AV10">
        <v>5</v>
      </c>
      <c r="AW10">
        <v>0</v>
      </c>
      <c r="AX10">
        <v>0</v>
      </c>
      <c r="AY10">
        <v>0</v>
      </c>
    </row>
    <row r="11" spans="1:51">
      <c r="A11" t="s">
        <v>246</v>
      </c>
      <c r="C11" t="s">
        <v>342</v>
      </c>
      <c r="G11" t="s">
        <v>53</v>
      </c>
      <c r="H11" s="115">
        <v>6.6999999999999993</v>
      </c>
      <c r="I11" s="88">
        <v>0.45</v>
      </c>
      <c r="J11" s="88">
        <v>3.75</v>
      </c>
      <c r="K11" s="88">
        <v>0</v>
      </c>
      <c r="L11" s="88">
        <v>6.7299999999999995</v>
      </c>
      <c r="M11" s="116">
        <v>0</v>
      </c>
      <c r="N11" s="115">
        <v>39.090000000000003</v>
      </c>
      <c r="O11" s="88">
        <v>203.1</v>
      </c>
      <c r="P11" s="88">
        <v>0</v>
      </c>
      <c r="Q11" s="88">
        <v>0</v>
      </c>
      <c r="R11" s="88">
        <v>0</v>
      </c>
      <c r="S11" s="116">
        <v>0</v>
      </c>
      <c r="W11">
        <v>2.89</v>
      </c>
      <c r="X11">
        <v>3.22</v>
      </c>
      <c r="Y11">
        <v>0</v>
      </c>
      <c r="Z11">
        <v>0</v>
      </c>
      <c r="AA11">
        <v>4.8099999999999996</v>
      </c>
      <c r="AB11">
        <v>1.92</v>
      </c>
      <c r="AC11">
        <v>0.48</v>
      </c>
      <c r="AD11">
        <v>0.33</v>
      </c>
      <c r="AE11">
        <v>0.47</v>
      </c>
      <c r="AF11">
        <v>0.85</v>
      </c>
      <c r="AG11">
        <v>0.45</v>
      </c>
      <c r="AH11">
        <v>0.83</v>
      </c>
      <c r="AI11">
        <v>0.52</v>
      </c>
      <c r="AJ11">
        <v>0.53</v>
      </c>
      <c r="AK11">
        <v>0.33</v>
      </c>
      <c r="AL11">
        <v>0</v>
      </c>
      <c r="AM11">
        <v>0</v>
      </c>
      <c r="AN11">
        <v>39.090000000000003</v>
      </c>
      <c r="AO11">
        <v>0</v>
      </c>
      <c r="AP11">
        <v>13.1</v>
      </c>
      <c r="AQ11">
        <v>30</v>
      </c>
      <c r="AR11">
        <v>60</v>
      </c>
      <c r="AS11">
        <v>30</v>
      </c>
      <c r="AT11">
        <v>20</v>
      </c>
      <c r="AU11">
        <v>50</v>
      </c>
      <c r="AV11">
        <v>5</v>
      </c>
      <c r="AW11">
        <v>0</v>
      </c>
      <c r="AX11">
        <v>0</v>
      </c>
      <c r="AY11">
        <v>0</v>
      </c>
    </row>
    <row r="12" spans="1:51">
      <c r="A12" t="s">
        <v>247</v>
      </c>
      <c r="C12" t="s">
        <v>362</v>
      </c>
      <c r="G12" t="s">
        <v>54</v>
      </c>
      <c r="H12" s="115">
        <v>6.6999999999999993</v>
      </c>
      <c r="I12" s="88">
        <v>0.45</v>
      </c>
      <c r="J12" s="88">
        <v>3.75</v>
      </c>
      <c r="K12" s="88">
        <v>0</v>
      </c>
      <c r="L12" s="88">
        <v>6.7299999999999995</v>
      </c>
      <c r="M12" s="116">
        <v>0</v>
      </c>
      <c r="N12" s="115">
        <v>39.090000000000003</v>
      </c>
      <c r="O12" s="88">
        <v>203.1</v>
      </c>
      <c r="P12" s="88">
        <v>0</v>
      </c>
      <c r="Q12" s="88">
        <v>0</v>
      </c>
      <c r="R12" s="88">
        <v>0</v>
      </c>
      <c r="S12" s="116">
        <v>0</v>
      </c>
      <c r="W12">
        <v>2.89</v>
      </c>
      <c r="X12">
        <v>3.22</v>
      </c>
      <c r="Y12">
        <v>0</v>
      </c>
      <c r="Z12">
        <v>0</v>
      </c>
      <c r="AA12">
        <v>4.8099999999999996</v>
      </c>
      <c r="AB12">
        <v>1.92</v>
      </c>
      <c r="AC12">
        <v>0.48</v>
      </c>
      <c r="AD12">
        <v>0.33</v>
      </c>
      <c r="AE12">
        <v>0.47</v>
      </c>
      <c r="AF12">
        <v>0.85</v>
      </c>
      <c r="AG12">
        <v>0.45</v>
      </c>
      <c r="AH12">
        <v>0.83</v>
      </c>
      <c r="AI12">
        <v>0.52</v>
      </c>
      <c r="AJ12">
        <v>0.53</v>
      </c>
      <c r="AK12">
        <v>0.33</v>
      </c>
      <c r="AL12">
        <v>0</v>
      </c>
      <c r="AM12">
        <v>0</v>
      </c>
      <c r="AN12">
        <v>39.090000000000003</v>
      </c>
      <c r="AO12">
        <v>0</v>
      </c>
      <c r="AP12">
        <v>13.1</v>
      </c>
      <c r="AQ12">
        <v>30</v>
      </c>
      <c r="AR12">
        <v>60</v>
      </c>
      <c r="AS12">
        <v>30</v>
      </c>
      <c r="AT12">
        <v>20</v>
      </c>
      <c r="AU12">
        <v>50</v>
      </c>
      <c r="AV12">
        <v>5</v>
      </c>
      <c r="AW12">
        <v>0</v>
      </c>
      <c r="AX12">
        <v>0</v>
      </c>
      <c r="AY12">
        <v>0</v>
      </c>
    </row>
    <row r="13" spans="1:51">
      <c r="A13" t="s">
        <v>248</v>
      </c>
      <c r="G13" t="s">
        <v>55</v>
      </c>
      <c r="H13" s="115">
        <v>6.6999999999999993</v>
      </c>
      <c r="I13" s="88">
        <v>0.45</v>
      </c>
      <c r="J13" s="88">
        <v>3.75</v>
      </c>
      <c r="K13" s="88">
        <v>0</v>
      </c>
      <c r="L13" s="88">
        <v>6.7299999999999995</v>
      </c>
      <c r="M13" s="116">
        <v>0</v>
      </c>
      <c r="N13" s="115">
        <v>39.090000000000003</v>
      </c>
      <c r="O13" s="88">
        <v>203.1</v>
      </c>
      <c r="P13" s="88">
        <v>0</v>
      </c>
      <c r="Q13" s="88">
        <v>0</v>
      </c>
      <c r="R13" s="88">
        <v>0</v>
      </c>
      <c r="S13" s="116">
        <v>0</v>
      </c>
      <c r="W13">
        <v>2.89</v>
      </c>
      <c r="X13">
        <v>3.22</v>
      </c>
      <c r="Y13">
        <v>0</v>
      </c>
      <c r="Z13">
        <v>0</v>
      </c>
      <c r="AA13">
        <v>4.8099999999999996</v>
      </c>
      <c r="AB13">
        <v>1.92</v>
      </c>
      <c r="AC13">
        <v>0.48</v>
      </c>
      <c r="AD13">
        <v>0.33</v>
      </c>
      <c r="AE13">
        <v>0.47</v>
      </c>
      <c r="AF13">
        <v>0.85</v>
      </c>
      <c r="AG13">
        <v>0.45</v>
      </c>
      <c r="AH13">
        <v>0.83</v>
      </c>
      <c r="AI13">
        <v>0.52</v>
      </c>
      <c r="AJ13">
        <v>0.53</v>
      </c>
      <c r="AK13">
        <v>0.33</v>
      </c>
      <c r="AL13">
        <v>0</v>
      </c>
      <c r="AM13">
        <v>0</v>
      </c>
      <c r="AN13">
        <v>39.090000000000003</v>
      </c>
      <c r="AO13">
        <v>0</v>
      </c>
      <c r="AP13">
        <v>13.1</v>
      </c>
      <c r="AQ13">
        <v>30</v>
      </c>
      <c r="AR13">
        <v>60</v>
      </c>
      <c r="AS13">
        <v>30</v>
      </c>
      <c r="AT13">
        <v>20</v>
      </c>
      <c r="AU13">
        <v>50</v>
      </c>
      <c r="AV13">
        <v>5</v>
      </c>
      <c r="AW13">
        <v>0</v>
      </c>
      <c r="AX13">
        <v>0</v>
      </c>
      <c r="AY13">
        <v>0</v>
      </c>
    </row>
    <row r="14" spans="1:51">
      <c r="A14" t="s">
        <v>249</v>
      </c>
      <c r="G14" t="s">
        <v>56</v>
      </c>
      <c r="H14" s="115">
        <v>6.6999999999999993</v>
      </c>
      <c r="I14" s="88">
        <v>0.45</v>
      </c>
      <c r="J14" s="88">
        <v>3.75</v>
      </c>
      <c r="K14" s="88">
        <v>0</v>
      </c>
      <c r="L14" s="88">
        <v>6.7299999999999995</v>
      </c>
      <c r="M14" s="116">
        <v>0</v>
      </c>
      <c r="N14" s="115">
        <v>39.090000000000003</v>
      </c>
      <c r="O14" s="88">
        <v>203.1</v>
      </c>
      <c r="P14" s="88">
        <v>0</v>
      </c>
      <c r="Q14" s="88">
        <v>0</v>
      </c>
      <c r="R14" s="88">
        <v>0</v>
      </c>
      <c r="S14" s="116">
        <v>0</v>
      </c>
      <c r="W14">
        <v>2.89</v>
      </c>
      <c r="X14">
        <v>3.22</v>
      </c>
      <c r="Y14">
        <v>0</v>
      </c>
      <c r="Z14">
        <v>0</v>
      </c>
      <c r="AA14">
        <v>4.8099999999999996</v>
      </c>
      <c r="AB14">
        <v>1.92</v>
      </c>
      <c r="AC14">
        <v>0.48</v>
      </c>
      <c r="AD14">
        <v>0.33</v>
      </c>
      <c r="AE14">
        <v>0.47</v>
      </c>
      <c r="AF14">
        <v>0.85</v>
      </c>
      <c r="AG14">
        <v>0.45</v>
      </c>
      <c r="AH14">
        <v>0.83</v>
      </c>
      <c r="AI14">
        <v>0.52</v>
      </c>
      <c r="AJ14">
        <v>0.53</v>
      </c>
      <c r="AK14">
        <v>0.33</v>
      </c>
      <c r="AL14">
        <v>0</v>
      </c>
      <c r="AM14">
        <v>0</v>
      </c>
      <c r="AN14">
        <v>39.090000000000003</v>
      </c>
      <c r="AO14">
        <v>0</v>
      </c>
      <c r="AP14">
        <v>13.1</v>
      </c>
      <c r="AQ14">
        <v>30</v>
      </c>
      <c r="AR14">
        <v>60</v>
      </c>
      <c r="AS14">
        <v>30</v>
      </c>
      <c r="AT14">
        <v>20</v>
      </c>
      <c r="AU14">
        <v>50</v>
      </c>
      <c r="AV14">
        <v>5</v>
      </c>
      <c r="AW14">
        <v>0</v>
      </c>
      <c r="AX14">
        <v>0</v>
      </c>
      <c r="AY14">
        <v>0</v>
      </c>
    </row>
    <row r="15" spans="1:51">
      <c r="A15" t="s">
        <v>250</v>
      </c>
      <c r="G15" t="s">
        <v>57</v>
      </c>
      <c r="H15" s="115">
        <v>6.5600000000000005</v>
      </c>
      <c r="I15" s="88">
        <v>0.43</v>
      </c>
      <c r="J15" s="88">
        <v>3.7300000000000004</v>
      </c>
      <c r="K15" s="88">
        <v>0</v>
      </c>
      <c r="L15" s="88">
        <v>6.7299999999999995</v>
      </c>
      <c r="M15" s="116">
        <v>0</v>
      </c>
      <c r="N15" s="115">
        <v>39.090000000000003</v>
      </c>
      <c r="O15" s="88">
        <v>203.1</v>
      </c>
      <c r="P15" s="88">
        <v>0</v>
      </c>
      <c r="Q15" s="88">
        <v>0</v>
      </c>
      <c r="R15" s="88">
        <v>0</v>
      </c>
      <c r="S15" s="116">
        <v>0</v>
      </c>
      <c r="W15">
        <v>2.89</v>
      </c>
      <c r="X15">
        <v>3.22</v>
      </c>
      <c r="Y15">
        <v>0</v>
      </c>
      <c r="Z15">
        <v>0</v>
      </c>
      <c r="AA15">
        <v>4.8099999999999996</v>
      </c>
      <c r="AB15">
        <v>1.92</v>
      </c>
      <c r="AC15">
        <v>0.46</v>
      </c>
      <c r="AD15">
        <v>0.32</v>
      </c>
      <c r="AE15">
        <v>0.45</v>
      </c>
      <c r="AF15">
        <v>0.82</v>
      </c>
      <c r="AG15">
        <v>0.43</v>
      </c>
      <c r="AH15">
        <v>0.8</v>
      </c>
      <c r="AI15">
        <v>0.5</v>
      </c>
      <c r="AJ15">
        <v>0.51</v>
      </c>
      <c r="AK15">
        <v>0.32</v>
      </c>
      <c r="AL15">
        <v>0</v>
      </c>
      <c r="AM15">
        <v>0</v>
      </c>
      <c r="AN15">
        <v>39.090000000000003</v>
      </c>
      <c r="AO15">
        <v>0</v>
      </c>
      <c r="AP15">
        <v>13.1</v>
      </c>
      <c r="AQ15">
        <v>30</v>
      </c>
      <c r="AR15">
        <v>60</v>
      </c>
      <c r="AS15">
        <v>30</v>
      </c>
      <c r="AT15">
        <v>20</v>
      </c>
      <c r="AU15">
        <v>50</v>
      </c>
      <c r="AV15">
        <v>5</v>
      </c>
      <c r="AW15">
        <v>0</v>
      </c>
      <c r="AX15">
        <v>0</v>
      </c>
      <c r="AY15">
        <v>0</v>
      </c>
    </row>
    <row r="16" spans="1:51">
      <c r="A16" t="s">
        <v>251</v>
      </c>
      <c r="G16" t="s">
        <v>58</v>
      </c>
      <c r="H16" s="115">
        <v>6.5600000000000005</v>
      </c>
      <c r="I16" s="88">
        <v>0.43</v>
      </c>
      <c r="J16" s="88">
        <v>3.7300000000000004</v>
      </c>
      <c r="K16" s="88">
        <v>0</v>
      </c>
      <c r="L16" s="88">
        <v>6.7299999999999995</v>
      </c>
      <c r="M16" s="116">
        <v>0</v>
      </c>
      <c r="N16" s="115">
        <v>39.090000000000003</v>
      </c>
      <c r="O16" s="88">
        <v>203.1</v>
      </c>
      <c r="P16" s="88">
        <v>0</v>
      </c>
      <c r="Q16" s="88">
        <v>0</v>
      </c>
      <c r="R16" s="88">
        <v>0</v>
      </c>
      <c r="S16" s="116">
        <v>0</v>
      </c>
      <c r="W16">
        <v>2.89</v>
      </c>
      <c r="X16">
        <v>3.22</v>
      </c>
      <c r="Y16">
        <v>0</v>
      </c>
      <c r="Z16">
        <v>0</v>
      </c>
      <c r="AA16">
        <v>4.8099999999999996</v>
      </c>
      <c r="AB16">
        <v>1.92</v>
      </c>
      <c r="AC16">
        <v>0.46</v>
      </c>
      <c r="AD16">
        <v>0.32</v>
      </c>
      <c r="AE16">
        <v>0.45</v>
      </c>
      <c r="AF16">
        <v>0.82</v>
      </c>
      <c r="AG16">
        <v>0.43</v>
      </c>
      <c r="AH16">
        <v>0.8</v>
      </c>
      <c r="AI16">
        <v>0.5</v>
      </c>
      <c r="AJ16">
        <v>0.51</v>
      </c>
      <c r="AK16">
        <v>0.32</v>
      </c>
      <c r="AL16">
        <v>0</v>
      </c>
      <c r="AM16">
        <v>0</v>
      </c>
      <c r="AN16">
        <v>39.090000000000003</v>
      </c>
      <c r="AO16">
        <v>0</v>
      </c>
      <c r="AP16">
        <v>13.1</v>
      </c>
      <c r="AQ16">
        <v>30</v>
      </c>
      <c r="AR16">
        <v>60</v>
      </c>
      <c r="AS16">
        <v>30</v>
      </c>
      <c r="AT16">
        <v>20</v>
      </c>
      <c r="AU16">
        <v>50</v>
      </c>
      <c r="AV16">
        <v>5</v>
      </c>
      <c r="AW16">
        <v>0</v>
      </c>
      <c r="AX16">
        <v>0</v>
      </c>
      <c r="AY16">
        <v>0</v>
      </c>
    </row>
    <row r="17" spans="1:51">
      <c r="A17" t="s">
        <v>252</v>
      </c>
      <c r="G17" t="s">
        <v>59</v>
      </c>
      <c r="H17" s="115">
        <v>6.5600000000000005</v>
      </c>
      <c r="I17" s="88">
        <v>0.43</v>
      </c>
      <c r="J17" s="88">
        <v>3.7300000000000004</v>
      </c>
      <c r="K17" s="88">
        <v>0</v>
      </c>
      <c r="L17" s="88">
        <v>6.7299999999999995</v>
      </c>
      <c r="M17" s="116">
        <v>0</v>
      </c>
      <c r="N17" s="115">
        <v>39.090000000000003</v>
      </c>
      <c r="O17" s="88">
        <v>203.1</v>
      </c>
      <c r="P17" s="88">
        <v>0</v>
      </c>
      <c r="Q17" s="88">
        <v>0</v>
      </c>
      <c r="R17" s="88">
        <v>0</v>
      </c>
      <c r="S17" s="116">
        <v>0</v>
      </c>
      <c r="W17">
        <v>2.89</v>
      </c>
      <c r="X17">
        <v>3.22</v>
      </c>
      <c r="Y17">
        <v>0</v>
      </c>
      <c r="Z17">
        <v>0</v>
      </c>
      <c r="AA17">
        <v>4.8099999999999996</v>
      </c>
      <c r="AB17">
        <v>1.92</v>
      </c>
      <c r="AC17">
        <v>0.46</v>
      </c>
      <c r="AD17">
        <v>0.32</v>
      </c>
      <c r="AE17">
        <v>0.45</v>
      </c>
      <c r="AF17">
        <v>0.82</v>
      </c>
      <c r="AG17">
        <v>0.43</v>
      </c>
      <c r="AH17">
        <v>0.8</v>
      </c>
      <c r="AI17">
        <v>0.5</v>
      </c>
      <c r="AJ17">
        <v>0.51</v>
      </c>
      <c r="AK17">
        <v>0.32</v>
      </c>
      <c r="AL17">
        <v>0</v>
      </c>
      <c r="AM17">
        <v>0</v>
      </c>
      <c r="AN17">
        <v>39.090000000000003</v>
      </c>
      <c r="AO17">
        <v>0</v>
      </c>
      <c r="AP17">
        <v>13.1</v>
      </c>
      <c r="AQ17">
        <v>30</v>
      </c>
      <c r="AR17">
        <v>60</v>
      </c>
      <c r="AS17">
        <v>30</v>
      </c>
      <c r="AT17">
        <v>20</v>
      </c>
      <c r="AU17">
        <v>50</v>
      </c>
      <c r="AV17">
        <v>5</v>
      </c>
      <c r="AW17">
        <v>0</v>
      </c>
      <c r="AX17">
        <v>0</v>
      </c>
      <c r="AY17">
        <v>0</v>
      </c>
    </row>
    <row r="18" spans="1:51">
      <c r="A18" t="s">
        <v>253</v>
      </c>
      <c r="G18" t="s">
        <v>60</v>
      </c>
      <c r="H18" s="115">
        <v>6.5600000000000005</v>
      </c>
      <c r="I18" s="88">
        <v>0.43</v>
      </c>
      <c r="J18" s="88">
        <v>3.7300000000000004</v>
      </c>
      <c r="K18" s="88">
        <v>0</v>
      </c>
      <c r="L18" s="88">
        <v>6.7299999999999995</v>
      </c>
      <c r="M18" s="116">
        <v>0</v>
      </c>
      <c r="N18" s="115">
        <v>39.090000000000003</v>
      </c>
      <c r="O18" s="88">
        <v>203.1</v>
      </c>
      <c r="P18" s="88">
        <v>0</v>
      </c>
      <c r="Q18" s="88">
        <v>0</v>
      </c>
      <c r="R18" s="88">
        <v>0</v>
      </c>
      <c r="S18" s="116">
        <v>0</v>
      </c>
      <c r="W18">
        <v>2.89</v>
      </c>
      <c r="X18">
        <v>3.22</v>
      </c>
      <c r="Y18">
        <v>0</v>
      </c>
      <c r="Z18">
        <v>0</v>
      </c>
      <c r="AA18">
        <v>4.8099999999999996</v>
      </c>
      <c r="AB18">
        <v>1.92</v>
      </c>
      <c r="AC18">
        <v>0.46</v>
      </c>
      <c r="AD18">
        <v>0.32</v>
      </c>
      <c r="AE18">
        <v>0.45</v>
      </c>
      <c r="AF18">
        <v>0.82</v>
      </c>
      <c r="AG18">
        <v>0.43</v>
      </c>
      <c r="AH18">
        <v>0.8</v>
      </c>
      <c r="AI18">
        <v>0.5</v>
      </c>
      <c r="AJ18">
        <v>0.51</v>
      </c>
      <c r="AK18">
        <v>0.32</v>
      </c>
      <c r="AL18">
        <v>0</v>
      </c>
      <c r="AM18">
        <v>0</v>
      </c>
      <c r="AN18">
        <v>39.090000000000003</v>
      </c>
      <c r="AO18">
        <v>0</v>
      </c>
      <c r="AP18">
        <v>13.1</v>
      </c>
      <c r="AQ18">
        <v>30</v>
      </c>
      <c r="AR18">
        <v>60</v>
      </c>
      <c r="AS18">
        <v>30</v>
      </c>
      <c r="AT18">
        <v>20</v>
      </c>
      <c r="AU18">
        <v>50</v>
      </c>
      <c r="AV18">
        <v>5</v>
      </c>
      <c r="AW18">
        <v>0</v>
      </c>
      <c r="AX18">
        <v>0</v>
      </c>
      <c r="AY18">
        <v>0</v>
      </c>
    </row>
    <row r="19" spans="1:51">
      <c r="A19" t="s">
        <v>267</v>
      </c>
      <c r="G19" t="s">
        <v>61</v>
      </c>
      <c r="H19" s="115">
        <v>6.5600000000000005</v>
      </c>
      <c r="I19" s="88">
        <v>0.43</v>
      </c>
      <c r="J19" s="88">
        <v>3.7300000000000004</v>
      </c>
      <c r="K19" s="88">
        <v>0</v>
      </c>
      <c r="L19" s="88">
        <v>6.7299999999999995</v>
      </c>
      <c r="M19" s="116">
        <v>0</v>
      </c>
      <c r="N19" s="115">
        <v>39.090000000000003</v>
      </c>
      <c r="O19" s="88">
        <v>203.1</v>
      </c>
      <c r="P19" s="88">
        <v>0</v>
      </c>
      <c r="Q19" s="88">
        <v>0</v>
      </c>
      <c r="R19" s="88">
        <v>0</v>
      </c>
      <c r="S19" s="116">
        <v>0</v>
      </c>
      <c r="W19">
        <v>2.89</v>
      </c>
      <c r="X19">
        <v>3.22</v>
      </c>
      <c r="Y19">
        <v>0</v>
      </c>
      <c r="Z19">
        <v>0</v>
      </c>
      <c r="AA19">
        <v>4.8099999999999996</v>
      </c>
      <c r="AB19">
        <v>1.92</v>
      </c>
      <c r="AC19">
        <v>0.46</v>
      </c>
      <c r="AD19">
        <v>0.32</v>
      </c>
      <c r="AE19">
        <v>0.45</v>
      </c>
      <c r="AF19">
        <v>0.82</v>
      </c>
      <c r="AG19">
        <v>0.43</v>
      </c>
      <c r="AH19">
        <v>0.8</v>
      </c>
      <c r="AI19">
        <v>0.5</v>
      </c>
      <c r="AJ19">
        <v>0.51</v>
      </c>
      <c r="AK19">
        <v>0.32</v>
      </c>
      <c r="AL19">
        <v>0</v>
      </c>
      <c r="AM19">
        <v>0</v>
      </c>
      <c r="AN19">
        <v>39.090000000000003</v>
      </c>
      <c r="AO19">
        <v>0</v>
      </c>
      <c r="AP19">
        <v>13.1</v>
      </c>
      <c r="AQ19">
        <v>30</v>
      </c>
      <c r="AR19">
        <v>60</v>
      </c>
      <c r="AS19">
        <v>30</v>
      </c>
      <c r="AT19">
        <v>20</v>
      </c>
      <c r="AU19">
        <v>50</v>
      </c>
      <c r="AV19">
        <v>5</v>
      </c>
      <c r="AW19">
        <v>0</v>
      </c>
      <c r="AX19">
        <v>0</v>
      </c>
      <c r="AY19">
        <v>0</v>
      </c>
    </row>
    <row r="20" spans="1:51">
      <c r="A20" t="s">
        <v>268</v>
      </c>
      <c r="G20" t="s">
        <v>62</v>
      </c>
      <c r="H20" s="115">
        <v>6.5600000000000005</v>
      </c>
      <c r="I20" s="88">
        <v>0.43</v>
      </c>
      <c r="J20" s="88">
        <v>3.7300000000000004</v>
      </c>
      <c r="K20" s="88">
        <v>0</v>
      </c>
      <c r="L20" s="88">
        <v>6.7299999999999995</v>
      </c>
      <c r="M20" s="116">
        <v>0</v>
      </c>
      <c r="N20" s="115">
        <v>39.090000000000003</v>
      </c>
      <c r="O20" s="88">
        <v>203.1</v>
      </c>
      <c r="P20" s="88">
        <v>0</v>
      </c>
      <c r="Q20" s="88">
        <v>0</v>
      </c>
      <c r="R20" s="88">
        <v>0</v>
      </c>
      <c r="S20" s="116">
        <v>0</v>
      </c>
      <c r="W20">
        <v>2.89</v>
      </c>
      <c r="X20">
        <v>3.22</v>
      </c>
      <c r="Y20">
        <v>0</v>
      </c>
      <c r="Z20">
        <v>0</v>
      </c>
      <c r="AA20">
        <v>4.8099999999999996</v>
      </c>
      <c r="AB20">
        <v>1.92</v>
      </c>
      <c r="AC20">
        <v>0.46</v>
      </c>
      <c r="AD20">
        <v>0.32</v>
      </c>
      <c r="AE20">
        <v>0.45</v>
      </c>
      <c r="AF20">
        <v>0.82</v>
      </c>
      <c r="AG20">
        <v>0.43</v>
      </c>
      <c r="AH20">
        <v>0.8</v>
      </c>
      <c r="AI20">
        <v>0.5</v>
      </c>
      <c r="AJ20">
        <v>0.51</v>
      </c>
      <c r="AK20">
        <v>0.32</v>
      </c>
      <c r="AL20">
        <v>0</v>
      </c>
      <c r="AM20">
        <v>0</v>
      </c>
      <c r="AN20">
        <v>39.090000000000003</v>
      </c>
      <c r="AO20">
        <v>0</v>
      </c>
      <c r="AP20">
        <v>13.1</v>
      </c>
      <c r="AQ20">
        <v>30</v>
      </c>
      <c r="AR20">
        <v>60</v>
      </c>
      <c r="AS20">
        <v>30</v>
      </c>
      <c r="AT20">
        <v>20</v>
      </c>
      <c r="AU20">
        <v>50</v>
      </c>
      <c r="AV20">
        <v>5</v>
      </c>
      <c r="AW20">
        <v>0</v>
      </c>
      <c r="AX20">
        <v>0</v>
      </c>
      <c r="AY20">
        <v>0</v>
      </c>
    </row>
    <row r="21" spans="1:51">
      <c r="A21" t="s">
        <v>254</v>
      </c>
      <c r="G21" t="s">
        <v>63</v>
      </c>
      <c r="H21" s="115">
        <v>6.5600000000000005</v>
      </c>
      <c r="I21" s="88">
        <v>0.43</v>
      </c>
      <c r="J21" s="88">
        <v>3.7300000000000004</v>
      </c>
      <c r="K21" s="88">
        <v>0</v>
      </c>
      <c r="L21" s="88">
        <v>6.7299999999999995</v>
      </c>
      <c r="M21" s="116">
        <v>0</v>
      </c>
      <c r="N21" s="115">
        <v>39.090000000000003</v>
      </c>
      <c r="O21" s="88">
        <v>203.1</v>
      </c>
      <c r="P21" s="88">
        <v>0</v>
      </c>
      <c r="Q21" s="88">
        <v>0</v>
      </c>
      <c r="R21" s="88">
        <v>0</v>
      </c>
      <c r="S21" s="116">
        <v>0</v>
      </c>
      <c r="W21">
        <v>2.89</v>
      </c>
      <c r="X21">
        <v>3.22</v>
      </c>
      <c r="Y21">
        <v>0</v>
      </c>
      <c r="Z21">
        <v>0</v>
      </c>
      <c r="AA21">
        <v>4.8099999999999996</v>
      </c>
      <c r="AB21">
        <v>1.92</v>
      </c>
      <c r="AC21">
        <v>0.46</v>
      </c>
      <c r="AD21">
        <v>0.32</v>
      </c>
      <c r="AE21">
        <v>0.45</v>
      </c>
      <c r="AF21">
        <v>0.82</v>
      </c>
      <c r="AG21">
        <v>0.43</v>
      </c>
      <c r="AH21">
        <v>0.8</v>
      </c>
      <c r="AI21">
        <v>0.5</v>
      </c>
      <c r="AJ21">
        <v>0.51</v>
      </c>
      <c r="AK21">
        <v>0.32</v>
      </c>
      <c r="AL21">
        <v>0</v>
      </c>
      <c r="AM21">
        <v>0</v>
      </c>
      <c r="AN21">
        <v>39.090000000000003</v>
      </c>
      <c r="AO21">
        <v>0</v>
      </c>
      <c r="AP21">
        <v>13.1</v>
      </c>
      <c r="AQ21">
        <v>30</v>
      </c>
      <c r="AR21">
        <v>60</v>
      </c>
      <c r="AS21">
        <v>30</v>
      </c>
      <c r="AT21">
        <v>20</v>
      </c>
      <c r="AU21">
        <v>50</v>
      </c>
      <c r="AV21">
        <v>5</v>
      </c>
      <c r="AW21">
        <v>0</v>
      </c>
      <c r="AX21">
        <v>0</v>
      </c>
      <c r="AY21">
        <v>0</v>
      </c>
    </row>
    <row r="22" spans="1:51">
      <c r="A22" t="s">
        <v>255</v>
      </c>
      <c r="G22" t="s">
        <v>64</v>
      </c>
      <c r="H22" s="115">
        <v>6.5600000000000005</v>
      </c>
      <c r="I22" s="88">
        <v>0.43</v>
      </c>
      <c r="J22" s="88">
        <v>3.7300000000000004</v>
      </c>
      <c r="K22" s="88">
        <v>0</v>
      </c>
      <c r="L22" s="88">
        <v>6.7299999999999995</v>
      </c>
      <c r="M22" s="116">
        <v>0</v>
      </c>
      <c r="N22" s="115">
        <v>39.090000000000003</v>
      </c>
      <c r="O22" s="88">
        <v>203.1</v>
      </c>
      <c r="P22" s="88">
        <v>0</v>
      </c>
      <c r="Q22" s="88">
        <v>0</v>
      </c>
      <c r="R22" s="88">
        <v>0</v>
      </c>
      <c r="S22" s="116">
        <v>0</v>
      </c>
      <c r="W22">
        <v>2.89</v>
      </c>
      <c r="X22">
        <v>3.22</v>
      </c>
      <c r="Y22">
        <v>0</v>
      </c>
      <c r="Z22">
        <v>0</v>
      </c>
      <c r="AA22">
        <v>4.8099999999999996</v>
      </c>
      <c r="AB22">
        <v>1.92</v>
      </c>
      <c r="AC22">
        <v>0.46</v>
      </c>
      <c r="AD22">
        <v>0.32</v>
      </c>
      <c r="AE22">
        <v>0.45</v>
      </c>
      <c r="AF22">
        <v>0.82</v>
      </c>
      <c r="AG22">
        <v>0.43</v>
      </c>
      <c r="AH22">
        <v>0.8</v>
      </c>
      <c r="AI22">
        <v>0.5</v>
      </c>
      <c r="AJ22">
        <v>0.51</v>
      </c>
      <c r="AK22">
        <v>0.32</v>
      </c>
      <c r="AL22">
        <v>0</v>
      </c>
      <c r="AM22">
        <v>0</v>
      </c>
      <c r="AN22">
        <v>39.090000000000003</v>
      </c>
      <c r="AO22">
        <v>0</v>
      </c>
      <c r="AP22">
        <v>13.1</v>
      </c>
      <c r="AQ22">
        <v>30</v>
      </c>
      <c r="AR22">
        <v>60</v>
      </c>
      <c r="AS22">
        <v>30</v>
      </c>
      <c r="AT22">
        <v>20</v>
      </c>
      <c r="AU22">
        <v>50</v>
      </c>
      <c r="AV22">
        <v>5</v>
      </c>
      <c r="AW22">
        <v>0</v>
      </c>
      <c r="AX22">
        <v>0</v>
      </c>
      <c r="AY22">
        <v>0</v>
      </c>
    </row>
    <row r="23" spans="1:51">
      <c r="A23" t="s">
        <v>256</v>
      </c>
      <c r="G23" t="s">
        <v>65</v>
      </c>
      <c r="H23" s="115">
        <v>6.5600000000000005</v>
      </c>
      <c r="I23" s="88">
        <v>0.43</v>
      </c>
      <c r="J23" s="88">
        <v>3.7300000000000004</v>
      </c>
      <c r="K23" s="88">
        <v>0</v>
      </c>
      <c r="L23" s="88">
        <v>14.719999999999999</v>
      </c>
      <c r="M23" s="116">
        <v>0</v>
      </c>
      <c r="N23" s="115">
        <v>39.090000000000003</v>
      </c>
      <c r="O23" s="88">
        <v>203.1</v>
      </c>
      <c r="P23" s="88">
        <v>0</v>
      </c>
      <c r="Q23" s="88">
        <v>0</v>
      </c>
      <c r="R23" s="88">
        <v>0</v>
      </c>
      <c r="S23" s="116">
        <v>0</v>
      </c>
      <c r="W23">
        <v>2.89</v>
      </c>
      <c r="X23">
        <v>3.22</v>
      </c>
      <c r="Y23">
        <v>0</v>
      </c>
      <c r="Z23">
        <v>0</v>
      </c>
      <c r="AA23">
        <v>4.8099999999999996</v>
      </c>
      <c r="AB23">
        <v>9.91</v>
      </c>
      <c r="AC23">
        <v>0.46</v>
      </c>
      <c r="AD23">
        <v>0.32</v>
      </c>
      <c r="AE23">
        <v>0.45</v>
      </c>
      <c r="AF23">
        <v>0.82</v>
      </c>
      <c r="AG23">
        <v>0.43</v>
      </c>
      <c r="AH23">
        <v>0.8</v>
      </c>
      <c r="AI23">
        <v>0.5</v>
      </c>
      <c r="AJ23">
        <v>0.51</v>
      </c>
      <c r="AK23">
        <v>0.32</v>
      </c>
      <c r="AL23">
        <v>0</v>
      </c>
      <c r="AM23">
        <v>0</v>
      </c>
      <c r="AN23">
        <v>39.090000000000003</v>
      </c>
      <c r="AO23">
        <v>0</v>
      </c>
      <c r="AP23">
        <v>13.1</v>
      </c>
      <c r="AQ23">
        <v>30</v>
      </c>
      <c r="AR23">
        <v>60</v>
      </c>
      <c r="AS23">
        <v>30</v>
      </c>
      <c r="AT23">
        <v>20</v>
      </c>
      <c r="AU23">
        <v>50</v>
      </c>
      <c r="AV23">
        <v>5</v>
      </c>
      <c r="AW23">
        <v>0</v>
      </c>
      <c r="AX23">
        <v>0</v>
      </c>
      <c r="AY23">
        <v>0</v>
      </c>
    </row>
    <row r="24" spans="1:51">
      <c r="A24" t="s">
        <v>257</v>
      </c>
      <c r="G24" t="s">
        <v>66</v>
      </c>
      <c r="H24" s="115">
        <v>6.5600000000000005</v>
      </c>
      <c r="I24" s="88">
        <v>0.43</v>
      </c>
      <c r="J24" s="88">
        <v>3.7300000000000004</v>
      </c>
      <c r="K24" s="88">
        <v>0</v>
      </c>
      <c r="L24" s="88">
        <v>14.719999999999999</v>
      </c>
      <c r="M24" s="116">
        <v>0</v>
      </c>
      <c r="N24" s="115">
        <v>39.090000000000003</v>
      </c>
      <c r="O24" s="88">
        <v>203.1</v>
      </c>
      <c r="P24" s="88">
        <v>0</v>
      </c>
      <c r="Q24" s="88">
        <v>0</v>
      </c>
      <c r="R24" s="88">
        <v>0</v>
      </c>
      <c r="S24" s="116">
        <v>0</v>
      </c>
      <c r="W24">
        <v>2.89</v>
      </c>
      <c r="X24">
        <v>3.22</v>
      </c>
      <c r="Y24">
        <v>0</v>
      </c>
      <c r="Z24">
        <v>0</v>
      </c>
      <c r="AA24">
        <v>4.8099999999999996</v>
      </c>
      <c r="AB24">
        <v>9.91</v>
      </c>
      <c r="AC24">
        <v>0.46</v>
      </c>
      <c r="AD24">
        <v>0.32</v>
      </c>
      <c r="AE24">
        <v>0.45</v>
      </c>
      <c r="AF24">
        <v>0.82</v>
      </c>
      <c r="AG24">
        <v>0.43</v>
      </c>
      <c r="AH24">
        <v>0.8</v>
      </c>
      <c r="AI24">
        <v>0.5</v>
      </c>
      <c r="AJ24">
        <v>0.51</v>
      </c>
      <c r="AK24">
        <v>0.32</v>
      </c>
      <c r="AL24">
        <v>0</v>
      </c>
      <c r="AM24">
        <v>0</v>
      </c>
      <c r="AN24">
        <v>39.090000000000003</v>
      </c>
      <c r="AO24">
        <v>0</v>
      </c>
      <c r="AP24">
        <v>13.1</v>
      </c>
      <c r="AQ24">
        <v>30</v>
      </c>
      <c r="AR24">
        <v>60</v>
      </c>
      <c r="AS24">
        <v>30</v>
      </c>
      <c r="AT24">
        <v>20</v>
      </c>
      <c r="AU24">
        <v>50</v>
      </c>
      <c r="AV24">
        <v>5</v>
      </c>
      <c r="AW24">
        <v>0</v>
      </c>
      <c r="AX24">
        <v>0</v>
      </c>
      <c r="AY24">
        <v>0</v>
      </c>
    </row>
    <row r="25" spans="1:51">
      <c r="A25" t="s">
        <v>258</v>
      </c>
      <c r="G25" t="s">
        <v>67</v>
      </c>
      <c r="H25" s="115">
        <v>6.5600000000000005</v>
      </c>
      <c r="I25" s="88">
        <v>0.43</v>
      </c>
      <c r="J25" s="88">
        <v>3.7300000000000004</v>
      </c>
      <c r="K25" s="88">
        <v>0</v>
      </c>
      <c r="L25" s="88">
        <v>14.719999999999999</v>
      </c>
      <c r="M25" s="116">
        <v>0</v>
      </c>
      <c r="N25" s="115">
        <v>39.090000000000003</v>
      </c>
      <c r="O25" s="88">
        <v>203.1</v>
      </c>
      <c r="P25" s="88">
        <v>0</v>
      </c>
      <c r="Q25" s="88">
        <v>0</v>
      </c>
      <c r="R25" s="88">
        <v>0</v>
      </c>
      <c r="S25" s="116">
        <v>0</v>
      </c>
      <c r="W25">
        <v>2.89</v>
      </c>
      <c r="X25">
        <v>3.22</v>
      </c>
      <c r="Y25">
        <v>0</v>
      </c>
      <c r="Z25">
        <v>0</v>
      </c>
      <c r="AA25">
        <v>4.8099999999999996</v>
      </c>
      <c r="AB25">
        <v>9.91</v>
      </c>
      <c r="AC25">
        <v>0.46</v>
      </c>
      <c r="AD25">
        <v>0.32</v>
      </c>
      <c r="AE25">
        <v>0.45</v>
      </c>
      <c r="AF25">
        <v>0.82</v>
      </c>
      <c r="AG25">
        <v>0.43</v>
      </c>
      <c r="AH25">
        <v>0.8</v>
      </c>
      <c r="AI25">
        <v>0.5</v>
      </c>
      <c r="AJ25">
        <v>0.51</v>
      </c>
      <c r="AK25">
        <v>0.32</v>
      </c>
      <c r="AL25">
        <v>0</v>
      </c>
      <c r="AM25">
        <v>0</v>
      </c>
      <c r="AN25">
        <v>39.090000000000003</v>
      </c>
      <c r="AO25">
        <v>0</v>
      </c>
      <c r="AP25">
        <v>13.1</v>
      </c>
      <c r="AQ25">
        <v>30</v>
      </c>
      <c r="AR25">
        <v>60</v>
      </c>
      <c r="AS25">
        <v>30</v>
      </c>
      <c r="AT25">
        <v>20</v>
      </c>
      <c r="AU25">
        <v>50</v>
      </c>
      <c r="AV25">
        <v>5</v>
      </c>
      <c r="AW25">
        <v>0</v>
      </c>
      <c r="AX25">
        <v>0</v>
      </c>
      <c r="AY25">
        <v>0</v>
      </c>
    </row>
    <row r="26" spans="1:51">
      <c r="A26" t="s">
        <v>259</v>
      </c>
      <c r="G26" t="s">
        <v>68</v>
      </c>
      <c r="H26" s="115">
        <v>6.5600000000000005</v>
      </c>
      <c r="I26" s="88">
        <v>0.43</v>
      </c>
      <c r="J26" s="88">
        <v>3.7300000000000004</v>
      </c>
      <c r="K26" s="88">
        <v>0</v>
      </c>
      <c r="L26" s="88">
        <v>14.719999999999999</v>
      </c>
      <c r="M26" s="116">
        <v>0</v>
      </c>
      <c r="N26" s="115">
        <v>39.090000000000003</v>
      </c>
      <c r="O26" s="88">
        <v>203.1</v>
      </c>
      <c r="P26" s="88">
        <v>0</v>
      </c>
      <c r="Q26" s="88">
        <v>0</v>
      </c>
      <c r="R26" s="88">
        <v>0</v>
      </c>
      <c r="S26" s="116">
        <v>0</v>
      </c>
      <c r="W26">
        <v>2.89</v>
      </c>
      <c r="X26">
        <v>3.22</v>
      </c>
      <c r="Y26">
        <v>0</v>
      </c>
      <c r="Z26">
        <v>0</v>
      </c>
      <c r="AA26">
        <v>4.8099999999999996</v>
      </c>
      <c r="AB26">
        <v>9.91</v>
      </c>
      <c r="AC26">
        <v>0.46</v>
      </c>
      <c r="AD26">
        <v>0.32</v>
      </c>
      <c r="AE26">
        <v>0.45</v>
      </c>
      <c r="AF26">
        <v>0.82</v>
      </c>
      <c r="AG26">
        <v>0.43</v>
      </c>
      <c r="AH26">
        <v>0.8</v>
      </c>
      <c r="AI26">
        <v>0.5</v>
      </c>
      <c r="AJ26">
        <v>0.51</v>
      </c>
      <c r="AK26">
        <v>0.32</v>
      </c>
      <c r="AL26">
        <v>0</v>
      </c>
      <c r="AM26">
        <v>0</v>
      </c>
      <c r="AN26">
        <v>39.090000000000003</v>
      </c>
      <c r="AO26">
        <v>0</v>
      </c>
      <c r="AP26">
        <v>13.1</v>
      </c>
      <c r="AQ26">
        <v>30</v>
      </c>
      <c r="AR26">
        <v>60</v>
      </c>
      <c r="AS26">
        <v>30</v>
      </c>
      <c r="AT26">
        <v>20</v>
      </c>
      <c r="AU26">
        <v>50</v>
      </c>
      <c r="AV26">
        <v>5</v>
      </c>
      <c r="AW26">
        <v>0</v>
      </c>
      <c r="AX26">
        <v>0</v>
      </c>
      <c r="AY26">
        <v>0</v>
      </c>
    </row>
    <row r="27" spans="1:51">
      <c r="A27" t="s">
        <v>260</v>
      </c>
      <c r="G27" t="s">
        <v>69</v>
      </c>
      <c r="H27" s="115">
        <v>6.65</v>
      </c>
      <c r="I27" s="88">
        <v>0.43</v>
      </c>
      <c r="J27" s="88">
        <v>3.64</v>
      </c>
      <c r="K27" s="88">
        <v>0</v>
      </c>
      <c r="L27" s="88">
        <v>14.719999999999999</v>
      </c>
      <c r="M27" s="116">
        <v>0</v>
      </c>
      <c r="N27" s="115">
        <v>225.3</v>
      </c>
      <c r="O27" s="88">
        <v>269.60000000000002</v>
      </c>
      <c r="P27" s="88">
        <v>0</v>
      </c>
      <c r="Q27" s="88">
        <v>0</v>
      </c>
      <c r="R27" s="88">
        <v>0</v>
      </c>
      <c r="S27" s="116">
        <v>0</v>
      </c>
      <c r="W27">
        <v>2.89</v>
      </c>
      <c r="X27">
        <v>3.22</v>
      </c>
      <c r="Y27">
        <v>0</v>
      </c>
      <c r="Z27">
        <v>0</v>
      </c>
      <c r="AA27">
        <v>4.8099999999999996</v>
      </c>
      <c r="AB27">
        <v>9.91</v>
      </c>
      <c r="AC27">
        <v>0.46</v>
      </c>
      <c r="AD27">
        <v>0.32</v>
      </c>
      <c r="AE27">
        <v>0.45</v>
      </c>
      <c r="AF27">
        <v>0.82</v>
      </c>
      <c r="AG27">
        <v>0.43</v>
      </c>
      <c r="AH27">
        <v>0.66</v>
      </c>
      <c r="AI27">
        <v>0.59</v>
      </c>
      <c r="AJ27">
        <v>0.42</v>
      </c>
      <c r="AK27">
        <v>0.46</v>
      </c>
      <c r="AL27">
        <v>0</v>
      </c>
      <c r="AM27">
        <v>186.21</v>
      </c>
      <c r="AN27">
        <v>39.090000000000003</v>
      </c>
      <c r="AO27">
        <v>66.5</v>
      </c>
      <c r="AP27">
        <v>13.1</v>
      </c>
      <c r="AQ27">
        <v>30</v>
      </c>
      <c r="AR27">
        <v>60</v>
      </c>
      <c r="AS27">
        <v>30</v>
      </c>
      <c r="AT27">
        <v>20</v>
      </c>
      <c r="AU27">
        <v>50</v>
      </c>
      <c r="AV27">
        <v>5</v>
      </c>
      <c r="AW27">
        <v>0</v>
      </c>
      <c r="AX27">
        <v>0</v>
      </c>
      <c r="AY27">
        <v>0</v>
      </c>
    </row>
    <row r="28" spans="1:51">
      <c r="A28" t="s">
        <v>261</v>
      </c>
      <c r="G28" t="s">
        <v>70</v>
      </c>
      <c r="H28" s="115">
        <v>6.65</v>
      </c>
      <c r="I28" s="88">
        <v>0.43</v>
      </c>
      <c r="J28" s="88">
        <v>3.64</v>
      </c>
      <c r="K28" s="88">
        <v>0</v>
      </c>
      <c r="L28" s="88">
        <v>14.719999999999999</v>
      </c>
      <c r="M28" s="116">
        <v>0</v>
      </c>
      <c r="N28" s="115">
        <v>225.3</v>
      </c>
      <c r="O28" s="88">
        <v>269.60000000000002</v>
      </c>
      <c r="P28" s="88">
        <v>0</v>
      </c>
      <c r="Q28" s="88">
        <v>0</v>
      </c>
      <c r="R28" s="88">
        <v>0</v>
      </c>
      <c r="S28" s="116">
        <v>0</v>
      </c>
      <c r="W28">
        <v>2.89</v>
      </c>
      <c r="X28">
        <v>3.22</v>
      </c>
      <c r="Y28">
        <v>0</v>
      </c>
      <c r="Z28">
        <v>0</v>
      </c>
      <c r="AA28">
        <v>4.8099999999999996</v>
      </c>
      <c r="AB28">
        <v>9.91</v>
      </c>
      <c r="AC28">
        <v>0.46</v>
      </c>
      <c r="AD28">
        <v>0.32</v>
      </c>
      <c r="AE28">
        <v>0.45</v>
      </c>
      <c r="AF28">
        <v>0.82</v>
      </c>
      <c r="AG28">
        <v>0.43</v>
      </c>
      <c r="AH28">
        <v>0.66</v>
      </c>
      <c r="AI28">
        <v>0.59</v>
      </c>
      <c r="AJ28">
        <v>0.42</v>
      </c>
      <c r="AK28">
        <v>0.46</v>
      </c>
      <c r="AL28">
        <v>0</v>
      </c>
      <c r="AM28">
        <v>186.21</v>
      </c>
      <c r="AN28">
        <v>39.090000000000003</v>
      </c>
      <c r="AO28">
        <v>66.5</v>
      </c>
      <c r="AP28">
        <v>13.1</v>
      </c>
      <c r="AQ28">
        <v>30</v>
      </c>
      <c r="AR28">
        <v>60</v>
      </c>
      <c r="AS28">
        <v>30</v>
      </c>
      <c r="AT28">
        <v>20</v>
      </c>
      <c r="AU28">
        <v>50</v>
      </c>
      <c r="AV28">
        <v>5</v>
      </c>
      <c r="AW28">
        <v>0</v>
      </c>
      <c r="AX28">
        <v>0</v>
      </c>
      <c r="AY28">
        <v>0</v>
      </c>
    </row>
    <row r="29" spans="1:51">
      <c r="A29" t="s">
        <v>269</v>
      </c>
      <c r="G29" t="s">
        <v>71</v>
      </c>
      <c r="H29" s="115">
        <v>6.65</v>
      </c>
      <c r="I29" s="88">
        <v>0.43</v>
      </c>
      <c r="J29" s="88">
        <v>3.64</v>
      </c>
      <c r="K29" s="88">
        <v>0</v>
      </c>
      <c r="L29" s="88">
        <v>14.719999999999999</v>
      </c>
      <c r="M29" s="116">
        <v>0</v>
      </c>
      <c r="N29" s="115">
        <v>225.3</v>
      </c>
      <c r="O29" s="88">
        <v>269.60000000000002</v>
      </c>
      <c r="P29" s="88">
        <v>0</v>
      </c>
      <c r="Q29" s="88">
        <v>0</v>
      </c>
      <c r="R29" s="88">
        <v>0</v>
      </c>
      <c r="S29" s="116">
        <v>0</v>
      </c>
      <c r="W29">
        <v>2.89</v>
      </c>
      <c r="X29">
        <v>3.22</v>
      </c>
      <c r="Y29">
        <v>0</v>
      </c>
      <c r="Z29">
        <v>0</v>
      </c>
      <c r="AA29">
        <v>4.8099999999999996</v>
      </c>
      <c r="AB29">
        <v>9.91</v>
      </c>
      <c r="AC29">
        <v>0.46</v>
      </c>
      <c r="AD29">
        <v>0.32</v>
      </c>
      <c r="AE29">
        <v>0.45</v>
      </c>
      <c r="AF29">
        <v>0.82</v>
      </c>
      <c r="AG29">
        <v>0.43</v>
      </c>
      <c r="AH29">
        <v>0.66</v>
      </c>
      <c r="AI29">
        <v>0.59</v>
      </c>
      <c r="AJ29">
        <v>0.42</v>
      </c>
      <c r="AK29">
        <v>0.46</v>
      </c>
      <c r="AL29">
        <v>0</v>
      </c>
      <c r="AM29">
        <v>186.21</v>
      </c>
      <c r="AN29">
        <v>39.090000000000003</v>
      </c>
      <c r="AO29">
        <v>66.5</v>
      </c>
      <c r="AP29">
        <v>13.1</v>
      </c>
      <c r="AQ29">
        <v>30</v>
      </c>
      <c r="AR29">
        <v>60</v>
      </c>
      <c r="AS29">
        <v>30</v>
      </c>
      <c r="AT29">
        <v>20</v>
      </c>
      <c r="AU29">
        <v>50</v>
      </c>
      <c r="AV29">
        <v>5</v>
      </c>
      <c r="AW29">
        <v>0</v>
      </c>
      <c r="AX29">
        <v>0</v>
      </c>
      <c r="AY29">
        <v>0</v>
      </c>
    </row>
    <row r="30" spans="1:51">
      <c r="A30" t="s">
        <v>270</v>
      </c>
      <c r="G30" t="s">
        <v>72</v>
      </c>
      <c r="H30" s="115">
        <v>6.65</v>
      </c>
      <c r="I30" s="88">
        <v>0.43</v>
      </c>
      <c r="J30" s="88">
        <v>3.64</v>
      </c>
      <c r="K30" s="88">
        <v>0</v>
      </c>
      <c r="L30" s="88">
        <v>14.819999999999999</v>
      </c>
      <c r="M30" s="116">
        <v>0</v>
      </c>
      <c r="N30" s="115">
        <v>225.3</v>
      </c>
      <c r="O30" s="88">
        <v>269.60000000000002</v>
      </c>
      <c r="P30" s="88">
        <v>0</v>
      </c>
      <c r="Q30" s="88">
        <v>0</v>
      </c>
      <c r="R30" s="88">
        <v>0</v>
      </c>
      <c r="S30" s="116">
        <v>0</v>
      </c>
      <c r="W30">
        <v>2.89</v>
      </c>
      <c r="X30">
        <v>3.22</v>
      </c>
      <c r="Y30">
        <v>0</v>
      </c>
      <c r="Z30">
        <v>0</v>
      </c>
      <c r="AA30">
        <v>4.8099999999999996</v>
      </c>
      <c r="AB30">
        <v>9.91</v>
      </c>
      <c r="AC30">
        <v>0.46</v>
      </c>
      <c r="AD30">
        <v>0.32</v>
      </c>
      <c r="AE30">
        <v>0.45</v>
      </c>
      <c r="AF30">
        <v>0.82</v>
      </c>
      <c r="AG30">
        <v>0.43</v>
      </c>
      <c r="AH30">
        <v>0.66</v>
      </c>
      <c r="AI30">
        <v>0.59</v>
      </c>
      <c r="AJ30">
        <v>0.42</v>
      </c>
      <c r="AK30">
        <v>0.46</v>
      </c>
      <c r="AL30">
        <v>0</v>
      </c>
      <c r="AM30">
        <v>186.21</v>
      </c>
      <c r="AN30">
        <v>39.090000000000003</v>
      </c>
      <c r="AO30">
        <v>66.5</v>
      </c>
      <c r="AP30">
        <v>13.1</v>
      </c>
      <c r="AQ30">
        <v>30</v>
      </c>
      <c r="AR30">
        <v>60</v>
      </c>
      <c r="AS30">
        <v>30</v>
      </c>
      <c r="AT30">
        <v>20</v>
      </c>
      <c r="AU30">
        <v>50</v>
      </c>
      <c r="AV30">
        <v>5</v>
      </c>
      <c r="AW30">
        <v>0.1</v>
      </c>
      <c r="AX30">
        <v>0</v>
      </c>
      <c r="AY30">
        <v>0</v>
      </c>
    </row>
    <row r="31" spans="1:51">
      <c r="A31" t="s">
        <v>280</v>
      </c>
      <c r="G31" t="s">
        <v>73</v>
      </c>
      <c r="H31" s="115">
        <v>8.75</v>
      </c>
      <c r="I31" s="88">
        <v>1.33</v>
      </c>
      <c r="J31" s="88">
        <v>3.55</v>
      </c>
      <c r="K31" s="88">
        <v>0</v>
      </c>
      <c r="L31" s="88">
        <v>14.919999999999998</v>
      </c>
      <c r="M31" s="116">
        <v>0</v>
      </c>
      <c r="N31" s="115">
        <v>225.3</v>
      </c>
      <c r="O31" s="88">
        <v>269.60000000000002</v>
      </c>
      <c r="P31" s="88">
        <v>0</v>
      </c>
      <c r="Q31" s="88">
        <v>0</v>
      </c>
      <c r="R31" s="88">
        <v>0</v>
      </c>
      <c r="S31" s="116">
        <v>0</v>
      </c>
      <c r="W31">
        <v>2.89</v>
      </c>
      <c r="X31">
        <v>3.13</v>
      </c>
      <c r="Y31">
        <v>0</v>
      </c>
      <c r="Z31">
        <v>0</v>
      </c>
      <c r="AA31">
        <v>4.8099999999999996</v>
      </c>
      <c r="AB31">
        <v>9.91</v>
      </c>
      <c r="AC31">
        <v>0.46</v>
      </c>
      <c r="AD31">
        <v>0.32</v>
      </c>
      <c r="AE31">
        <v>0.45</v>
      </c>
      <c r="AF31">
        <v>0.82</v>
      </c>
      <c r="AG31">
        <v>0.43</v>
      </c>
      <c r="AH31">
        <v>0.66</v>
      </c>
      <c r="AI31">
        <v>0.59</v>
      </c>
      <c r="AJ31">
        <v>0.42</v>
      </c>
      <c r="AK31">
        <v>0.46</v>
      </c>
      <c r="AL31">
        <v>0</v>
      </c>
      <c r="AM31">
        <v>186.21</v>
      </c>
      <c r="AN31">
        <v>39.090000000000003</v>
      </c>
      <c r="AO31">
        <v>66.5</v>
      </c>
      <c r="AP31">
        <v>13.1</v>
      </c>
      <c r="AQ31">
        <v>30</v>
      </c>
      <c r="AR31">
        <v>60</v>
      </c>
      <c r="AS31">
        <v>30</v>
      </c>
      <c r="AT31">
        <v>20</v>
      </c>
      <c r="AU31">
        <v>50</v>
      </c>
      <c r="AV31">
        <v>5</v>
      </c>
      <c r="AW31">
        <v>0.2</v>
      </c>
      <c r="AX31">
        <v>2.1</v>
      </c>
      <c r="AY31">
        <v>0.9</v>
      </c>
    </row>
    <row r="32" spans="1:51">
      <c r="A32" t="s">
        <v>281</v>
      </c>
      <c r="G32" t="s">
        <v>74</v>
      </c>
      <c r="H32" s="115">
        <v>12.25</v>
      </c>
      <c r="I32" s="88">
        <v>2.83</v>
      </c>
      <c r="J32" s="88">
        <v>3.55</v>
      </c>
      <c r="K32" s="88">
        <v>0</v>
      </c>
      <c r="L32" s="88">
        <v>15.009999999999998</v>
      </c>
      <c r="M32" s="116">
        <v>0</v>
      </c>
      <c r="N32" s="115">
        <v>225.3</v>
      </c>
      <c r="O32" s="88">
        <v>269.60000000000002</v>
      </c>
      <c r="P32" s="88">
        <v>0</v>
      </c>
      <c r="Q32" s="88">
        <v>0</v>
      </c>
      <c r="R32" s="88">
        <v>0</v>
      </c>
      <c r="S32" s="116">
        <v>0</v>
      </c>
      <c r="W32">
        <v>2.89</v>
      </c>
      <c r="X32">
        <v>3.13</v>
      </c>
      <c r="Y32">
        <v>0</v>
      </c>
      <c r="Z32">
        <v>0</v>
      </c>
      <c r="AA32">
        <v>4.8099999999999996</v>
      </c>
      <c r="AB32">
        <v>9.91</v>
      </c>
      <c r="AC32">
        <v>0.46</v>
      </c>
      <c r="AD32">
        <v>0.32</v>
      </c>
      <c r="AE32">
        <v>0.45</v>
      </c>
      <c r="AF32">
        <v>0.82</v>
      </c>
      <c r="AG32">
        <v>0.43</v>
      </c>
      <c r="AH32">
        <v>0.66</v>
      </c>
      <c r="AI32">
        <v>0.59</v>
      </c>
      <c r="AJ32">
        <v>0.42</v>
      </c>
      <c r="AK32">
        <v>0.46</v>
      </c>
      <c r="AL32">
        <v>0</v>
      </c>
      <c r="AM32">
        <v>186.21</v>
      </c>
      <c r="AN32">
        <v>39.090000000000003</v>
      </c>
      <c r="AO32">
        <v>66.5</v>
      </c>
      <c r="AP32">
        <v>13.1</v>
      </c>
      <c r="AQ32">
        <v>30</v>
      </c>
      <c r="AR32">
        <v>60</v>
      </c>
      <c r="AS32">
        <v>30</v>
      </c>
      <c r="AT32">
        <v>20</v>
      </c>
      <c r="AU32">
        <v>50</v>
      </c>
      <c r="AV32">
        <v>5</v>
      </c>
      <c r="AW32">
        <v>0.28999999999999998</v>
      </c>
      <c r="AX32">
        <v>5.6</v>
      </c>
      <c r="AY32">
        <v>2.4</v>
      </c>
    </row>
    <row r="33" spans="1:51">
      <c r="A33" t="s">
        <v>282</v>
      </c>
      <c r="G33" t="s">
        <v>75</v>
      </c>
      <c r="H33" s="115">
        <v>16.450000000000003</v>
      </c>
      <c r="I33" s="88">
        <v>4.63</v>
      </c>
      <c r="J33" s="88">
        <v>3.55</v>
      </c>
      <c r="K33" s="88">
        <v>0</v>
      </c>
      <c r="L33" s="88">
        <v>15.6</v>
      </c>
      <c r="M33" s="116">
        <v>0</v>
      </c>
      <c r="N33" s="115">
        <v>225.3</v>
      </c>
      <c r="O33" s="88">
        <v>269.60000000000002</v>
      </c>
      <c r="P33" s="88">
        <v>0</v>
      </c>
      <c r="Q33" s="88">
        <v>0</v>
      </c>
      <c r="R33" s="88">
        <v>0</v>
      </c>
      <c r="S33" s="116">
        <v>0</v>
      </c>
      <c r="W33">
        <v>2.89</v>
      </c>
      <c r="X33">
        <v>3.13</v>
      </c>
      <c r="Y33">
        <v>0</v>
      </c>
      <c r="Z33">
        <v>0</v>
      </c>
      <c r="AA33">
        <v>4.8099999999999996</v>
      </c>
      <c r="AB33">
        <v>9.91</v>
      </c>
      <c r="AC33">
        <v>0.46</v>
      </c>
      <c r="AD33">
        <v>0.32</v>
      </c>
      <c r="AE33">
        <v>0.45</v>
      </c>
      <c r="AF33">
        <v>0.82</v>
      </c>
      <c r="AG33">
        <v>0.43</v>
      </c>
      <c r="AH33">
        <v>0.66</v>
      </c>
      <c r="AI33">
        <v>0.59</v>
      </c>
      <c r="AJ33">
        <v>0.42</v>
      </c>
      <c r="AK33">
        <v>0.46</v>
      </c>
      <c r="AL33">
        <v>0</v>
      </c>
      <c r="AM33">
        <v>186.21</v>
      </c>
      <c r="AN33">
        <v>39.090000000000003</v>
      </c>
      <c r="AO33">
        <v>66.5</v>
      </c>
      <c r="AP33">
        <v>13.1</v>
      </c>
      <c r="AQ33">
        <v>30</v>
      </c>
      <c r="AR33">
        <v>60</v>
      </c>
      <c r="AS33">
        <v>30</v>
      </c>
      <c r="AT33">
        <v>20</v>
      </c>
      <c r="AU33">
        <v>50</v>
      </c>
      <c r="AV33">
        <v>5</v>
      </c>
      <c r="AW33">
        <v>0.88</v>
      </c>
      <c r="AX33">
        <v>9.8000000000000007</v>
      </c>
      <c r="AY33">
        <v>4.2</v>
      </c>
    </row>
    <row r="34" spans="1:51">
      <c r="A34" t="s">
        <v>283</v>
      </c>
      <c r="G34" t="s">
        <v>76</v>
      </c>
      <c r="H34" s="115">
        <v>22.05</v>
      </c>
      <c r="I34" s="88">
        <v>7.0299999999999994</v>
      </c>
      <c r="J34" s="88">
        <v>3.55</v>
      </c>
      <c r="K34" s="88">
        <v>0</v>
      </c>
      <c r="L34" s="88">
        <v>15.799999999999999</v>
      </c>
      <c r="M34" s="116">
        <v>0</v>
      </c>
      <c r="N34" s="115">
        <v>225.3</v>
      </c>
      <c r="O34" s="88">
        <v>269.60000000000002</v>
      </c>
      <c r="P34" s="88">
        <v>0</v>
      </c>
      <c r="Q34" s="88">
        <v>0</v>
      </c>
      <c r="R34" s="88">
        <v>0</v>
      </c>
      <c r="S34" s="116">
        <v>0</v>
      </c>
      <c r="W34">
        <v>2.89</v>
      </c>
      <c r="X34">
        <v>3.13</v>
      </c>
      <c r="Y34">
        <v>0</v>
      </c>
      <c r="Z34">
        <v>0</v>
      </c>
      <c r="AA34">
        <v>4.8099999999999996</v>
      </c>
      <c r="AB34">
        <v>9.91</v>
      </c>
      <c r="AC34">
        <v>0.46</v>
      </c>
      <c r="AD34">
        <v>0.32</v>
      </c>
      <c r="AE34">
        <v>0.45</v>
      </c>
      <c r="AF34">
        <v>0.82</v>
      </c>
      <c r="AG34">
        <v>0.43</v>
      </c>
      <c r="AH34">
        <v>0.66</v>
      </c>
      <c r="AI34">
        <v>0.59</v>
      </c>
      <c r="AJ34">
        <v>0.42</v>
      </c>
      <c r="AK34">
        <v>0.46</v>
      </c>
      <c r="AL34">
        <v>0</v>
      </c>
      <c r="AM34">
        <v>186.21</v>
      </c>
      <c r="AN34">
        <v>39.090000000000003</v>
      </c>
      <c r="AO34">
        <v>66.5</v>
      </c>
      <c r="AP34">
        <v>13.1</v>
      </c>
      <c r="AQ34">
        <v>30</v>
      </c>
      <c r="AR34">
        <v>60</v>
      </c>
      <c r="AS34">
        <v>30</v>
      </c>
      <c r="AT34">
        <v>20</v>
      </c>
      <c r="AU34">
        <v>50</v>
      </c>
      <c r="AV34">
        <v>5</v>
      </c>
      <c r="AW34">
        <v>1.08</v>
      </c>
      <c r="AX34">
        <v>15.4</v>
      </c>
      <c r="AY34">
        <v>6.6</v>
      </c>
    </row>
    <row r="35" spans="1:51">
      <c r="A35" t="s">
        <v>298</v>
      </c>
      <c r="G35" t="s">
        <v>77</v>
      </c>
      <c r="H35" s="115">
        <v>27.54</v>
      </c>
      <c r="I35" s="88">
        <v>9.5500000000000007</v>
      </c>
      <c r="J35" s="88">
        <v>3.55</v>
      </c>
      <c r="K35" s="88">
        <v>0</v>
      </c>
      <c r="L35" s="88">
        <v>16.09</v>
      </c>
      <c r="M35" s="116">
        <v>0</v>
      </c>
      <c r="N35" s="115">
        <v>225.3</v>
      </c>
      <c r="O35" s="88">
        <v>269.60000000000002</v>
      </c>
      <c r="P35" s="88">
        <v>0</v>
      </c>
      <c r="Q35" s="88">
        <v>0</v>
      </c>
      <c r="R35" s="88">
        <v>0</v>
      </c>
      <c r="S35" s="116">
        <v>0</v>
      </c>
      <c r="W35">
        <v>2.89</v>
      </c>
      <c r="X35">
        <v>3.13</v>
      </c>
      <c r="Y35">
        <v>0</v>
      </c>
      <c r="Z35">
        <v>0</v>
      </c>
      <c r="AA35">
        <v>4.8099999999999996</v>
      </c>
      <c r="AB35">
        <v>9.91</v>
      </c>
      <c r="AC35">
        <v>0.5</v>
      </c>
      <c r="AD35">
        <v>0.3</v>
      </c>
      <c r="AE35">
        <v>0.42</v>
      </c>
      <c r="AF35">
        <v>0.76</v>
      </c>
      <c r="AG35">
        <v>0.55000000000000004</v>
      </c>
      <c r="AH35">
        <v>0.66</v>
      </c>
      <c r="AI35">
        <v>0.59</v>
      </c>
      <c r="AJ35">
        <v>0.42</v>
      </c>
      <c r="AK35">
        <v>0.42</v>
      </c>
      <c r="AL35">
        <v>0</v>
      </c>
      <c r="AM35">
        <v>186.21</v>
      </c>
      <c r="AN35">
        <v>39.090000000000003</v>
      </c>
      <c r="AO35">
        <v>66.5</v>
      </c>
      <c r="AP35">
        <v>13.1</v>
      </c>
      <c r="AQ35">
        <v>30</v>
      </c>
      <c r="AR35">
        <v>60</v>
      </c>
      <c r="AS35">
        <v>30</v>
      </c>
      <c r="AT35">
        <v>20</v>
      </c>
      <c r="AU35">
        <v>50</v>
      </c>
      <c r="AV35">
        <v>5</v>
      </c>
      <c r="AW35">
        <v>1.37</v>
      </c>
      <c r="AX35">
        <v>21</v>
      </c>
      <c r="AY35">
        <v>9</v>
      </c>
    </row>
    <row r="36" spans="1:51">
      <c r="A36" t="s">
        <v>331</v>
      </c>
      <c r="G36" t="s">
        <v>78</v>
      </c>
      <c r="H36" s="115">
        <v>34.54</v>
      </c>
      <c r="I36" s="88">
        <v>12.55</v>
      </c>
      <c r="J36" s="88">
        <v>3.55</v>
      </c>
      <c r="K36" s="88">
        <v>0</v>
      </c>
      <c r="L36" s="88">
        <v>16.189999999999998</v>
      </c>
      <c r="M36" s="116">
        <v>0</v>
      </c>
      <c r="N36" s="115">
        <v>225.3</v>
      </c>
      <c r="O36" s="88">
        <v>269.60000000000002</v>
      </c>
      <c r="P36" s="88">
        <v>0</v>
      </c>
      <c r="Q36" s="88">
        <v>0</v>
      </c>
      <c r="R36" s="88">
        <v>0</v>
      </c>
      <c r="S36" s="116">
        <v>0</v>
      </c>
      <c r="W36">
        <v>2.89</v>
      </c>
      <c r="X36">
        <v>3.13</v>
      </c>
      <c r="Y36">
        <v>0</v>
      </c>
      <c r="Z36">
        <v>0</v>
      </c>
      <c r="AA36">
        <v>4.8099999999999996</v>
      </c>
      <c r="AB36">
        <v>9.91</v>
      </c>
      <c r="AC36">
        <v>0.5</v>
      </c>
      <c r="AD36">
        <v>0.3</v>
      </c>
      <c r="AE36">
        <v>0.42</v>
      </c>
      <c r="AF36">
        <v>0.76</v>
      </c>
      <c r="AG36">
        <v>0.55000000000000004</v>
      </c>
      <c r="AH36">
        <v>0.66</v>
      </c>
      <c r="AI36">
        <v>0.59</v>
      </c>
      <c r="AJ36">
        <v>0.42</v>
      </c>
      <c r="AK36">
        <v>0.42</v>
      </c>
      <c r="AL36">
        <v>0</v>
      </c>
      <c r="AM36">
        <v>186.21</v>
      </c>
      <c r="AN36">
        <v>39.090000000000003</v>
      </c>
      <c r="AO36">
        <v>66.5</v>
      </c>
      <c r="AP36">
        <v>13.1</v>
      </c>
      <c r="AQ36">
        <v>30</v>
      </c>
      <c r="AR36">
        <v>60</v>
      </c>
      <c r="AS36">
        <v>30</v>
      </c>
      <c r="AT36">
        <v>20</v>
      </c>
      <c r="AU36">
        <v>50</v>
      </c>
      <c r="AV36">
        <v>5</v>
      </c>
      <c r="AW36">
        <v>1.47</v>
      </c>
      <c r="AX36">
        <v>28</v>
      </c>
      <c r="AY36">
        <v>12</v>
      </c>
    </row>
    <row r="37" spans="1:51">
      <c r="A37" t="s">
        <v>332</v>
      </c>
      <c r="G37" t="s">
        <v>79</v>
      </c>
      <c r="H37" s="115">
        <v>48.54</v>
      </c>
      <c r="I37" s="88">
        <v>18.55</v>
      </c>
      <c r="J37" s="88">
        <v>3.55</v>
      </c>
      <c r="K37" s="88">
        <v>0</v>
      </c>
      <c r="L37" s="88">
        <v>16.68</v>
      </c>
      <c r="M37" s="116">
        <v>0</v>
      </c>
      <c r="N37" s="115">
        <v>225.3</v>
      </c>
      <c r="O37" s="88">
        <v>269.60000000000002</v>
      </c>
      <c r="P37" s="88">
        <v>0</v>
      </c>
      <c r="Q37" s="88">
        <v>0</v>
      </c>
      <c r="R37" s="88">
        <v>0</v>
      </c>
      <c r="S37" s="116">
        <v>0</v>
      </c>
      <c r="W37">
        <v>2.89</v>
      </c>
      <c r="X37">
        <v>3.13</v>
      </c>
      <c r="Y37">
        <v>0</v>
      </c>
      <c r="Z37">
        <v>0</v>
      </c>
      <c r="AA37">
        <v>4.8099999999999996</v>
      </c>
      <c r="AB37">
        <v>9.91</v>
      </c>
      <c r="AC37">
        <v>0.5</v>
      </c>
      <c r="AD37">
        <v>0.3</v>
      </c>
      <c r="AE37">
        <v>0.42</v>
      </c>
      <c r="AF37">
        <v>0.76</v>
      </c>
      <c r="AG37">
        <v>0.55000000000000004</v>
      </c>
      <c r="AH37">
        <v>0.66</v>
      </c>
      <c r="AI37">
        <v>0.59</v>
      </c>
      <c r="AJ37">
        <v>0.42</v>
      </c>
      <c r="AK37">
        <v>0.42</v>
      </c>
      <c r="AL37">
        <v>0</v>
      </c>
      <c r="AM37">
        <v>186.21</v>
      </c>
      <c r="AN37">
        <v>39.090000000000003</v>
      </c>
      <c r="AO37">
        <v>66.5</v>
      </c>
      <c r="AP37">
        <v>13.1</v>
      </c>
      <c r="AQ37">
        <v>30</v>
      </c>
      <c r="AR37">
        <v>60</v>
      </c>
      <c r="AS37">
        <v>30</v>
      </c>
      <c r="AT37">
        <v>20</v>
      </c>
      <c r="AU37">
        <v>50</v>
      </c>
      <c r="AV37">
        <v>5</v>
      </c>
      <c r="AW37">
        <v>1.96</v>
      </c>
      <c r="AX37">
        <v>42</v>
      </c>
      <c r="AY37">
        <v>18</v>
      </c>
    </row>
    <row r="38" spans="1:51">
      <c r="A38" t="s">
        <v>333</v>
      </c>
      <c r="G38" t="s">
        <v>80</v>
      </c>
      <c r="H38" s="115">
        <v>55.54</v>
      </c>
      <c r="I38" s="88">
        <v>21.55</v>
      </c>
      <c r="J38" s="88">
        <v>3.55</v>
      </c>
      <c r="K38" s="88">
        <v>0</v>
      </c>
      <c r="L38" s="88">
        <v>17.07</v>
      </c>
      <c r="M38" s="116">
        <v>0</v>
      </c>
      <c r="N38" s="115">
        <v>225.3</v>
      </c>
      <c r="O38" s="88">
        <v>269.60000000000002</v>
      </c>
      <c r="P38" s="88">
        <v>0</v>
      </c>
      <c r="Q38" s="88">
        <v>0</v>
      </c>
      <c r="R38" s="88">
        <v>0</v>
      </c>
      <c r="S38" s="116">
        <v>0</v>
      </c>
      <c r="W38">
        <v>2.89</v>
      </c>
      <c r="X38">
        <v>3.13</v>
      </c>
      <c r="Y38">
        <v>0</v>
      </c>
      <c r="Z38">
        <v>0</v>
      </c>
      <c r="AA38">
        <v>4.8099999999999996</v>
      </c>
      <c r="AB38">
        <v>9.91</v>
      </c>
      <c r="AC38">
        <v>0.5</v>
      </c>
      <c r="AD38">
        <v>0.3</v>
      </c>
      <c r="AE38">
        <v>0.42</v>
      </c>
      <c r="AF38">
        <v>0.76</v>
      </c>
      <c r="AG38">
        <v>0.55000000000000004</v>
      </c>
      <c r="AH38">
        <v>0.66</v>
      </c>
      <c r="AI38">
        <v>0.59</v>
      </c>
      <c r="AJ38">
        <v>0.42</v>
      </c>
      <c r="AK38">
        <v>0.42</v>
      </c>
      <c r="AL38">
        <v>0</v>
      </c>
      <c r="AM38">
        <v>186.21</v>
      </c>
      <c r="AN38">
        <v>39.090000000000003</v>
      </c>
      <c r="AO38">
        <v>66.5</v>
      </c>
      <c r="AP38">
        <v>13.1</v>
      </c>
      <c r="AQ38">
        <v>30</v>
      </c>
      <c r="AR38">
        <v>60</v>
      </c>
      <c r="AS38">
        <v>30</v>
      </c>
      <c r="AT38">
        <v>20</v>
      </c>
      <c r="AU38">
        <v>50</v>
      </c>
      <c r="AV38">
        <v>5</v>
      </c>
      <c r="AW38">
        <v>2.35</v>
      </c>
      <c r="AX38">
        <v>49</v>
      </c>
      <c r="AY38">
        <v>21</v>
      </c>
    </row>
    <row r="39" spans="1:51">
      <c r="A39" t="s">
        <v>334</v>
      </c>
      <c r="G39" t="s">
        <v>81</v>
      </c>
      <c r="H39" s="115">
        <v>69.540000000000006</v>
      </c>
      <c r="I39" s="88">
        <v>27.55</v>
      </c>
      <c r="J39" s="88">
        <v>0.42</v>
      </c>
      <c r="K39" s="88">
        <v>0</v>
      </c>
      <c r="L39" s="88">
        <v>17.649999999999999</v>
      </c>
      <c r="M39" s="116">
        <v>0</v>
      </c>
      <c r="N39" s="115">
        <v>225.3</v>
      </c>
      <c r="O39" s="88">
        <v>269.60000000000002</v>
      </c>
      <c r="P39" s="88">
        <v>0</v>
      </c>
      <c r="Q39" s="88">
        <v>0</v>
      </c>
      <c r="R39" s="88">
        <v>0</v>
      </c>
      <c r="S39" s="116">
        <v>0</v>
      </c>
      <c r="W39">
        <v>2.89</v>
      </c>
      <c r="X39">
        <v>0</v>
      </c>
      <c r="Y39">
        <v>0</v>
      </c>
      <c r="Z39">
        <v>0</v>
      </c>
      <c r="AA39">
        <v>4.8099999999999996</v>
      </c>
      <c r="AB39">
        <v>9.91</v>
      </c>
      <c r="AC39">
        <v>0.5</v>
      </c>
      <c r="AD39">
        <v>0.3</v>
      </c>
      <c r="AE39">
        <v>0.42</v>
      </c>
      <c r="AF39">
        <v>0.76</v>
      </c>
      <c r="AG39">
        <v>0.55000000000000004</v>
      </c>
      <c r="AH39">
        <v>0.66</v>
      </c>
      <c r="AI39">
        <v>0.59</v>
      </c>
      <c r="AJ39">
        <v>0.42</v>
      </c>
      <c r="AK39">
        <v>0.42</v>
      </c>
      <c r="AL39">
        <v>0</v>
      </c>
      <c r="AM39">
        <v>186.21</v>
      </c>
      <c r="AN39">
        <v>39.090000000000003</v>
      </c>
      <c r="AO39">
        <v>66.5</v>
      </c>
      <c r="AP39">
        <v>13.1</v>
      </c>
      <c r="AQ39">
        <v>30</v>
      </c>
      <c r="AR39">
        <v>60</v>
      </c>
      <c r="AS39">
        <v>30</v>
      </c>
      <c r="AT39">
        <v>20</v>
      </c>
      <c r="AU39">
        <v>50</v>
      </c>
      <c r="AV39">
        <v>5</v>
      </c>
      <c r="AW39">
        <v>2.93</v>
      </c>
      <c r="AX39">
        <v>63</v>
      </c>
      <c r="AY39">
        <v>27</v>
      </c>
    </row>
    <row r="40" spans="1:51">
      <c r="A40" t="s">
        <v>355</v>
      </c>
      <c r="G40" t="s">
        <v>82</v>
      </c>
      <c r="H40" s="115">
        <v>80.040000000000006</v>
      </c>
      <c r="I40" s="88">
        <v>32.049999999999997</v>
      </c>
      <c r="J40" s="88">
        <v>0.42</v>
      </c>
      <c r="K40" s="88">
        <v>0</v>
      </c>
      <c r="L40" s="88">
        <v>18.63</v>
      </c>
      <c r="M40" s="116">
        <v>0</v>
      </c>
      <c r="N40" s="115">
        <v>225.3</v>
      </c>
      <c r="O40" s="88">
        <v>269.60000000000002</v>
      </c>
      <c r="P40" s="88">
        <v>0</v>
      </c>
      <c r="Q40" s="88">
        <v>0</v>
      </c>
      <c r="R40" s="88">
        <v>0</v>
      </c>
      <c r="S40" s="116">
        <v>0</v>
      </c>
      <c r="W40">
        <v>2.89</v>
      </c>
      <c r="X40">
        <v>0</v>
      </c>
      <c r="Y40">
        <v>0</v>
      </c>
      <c r="Z40">
        <v>0</v>
      </c>
      <c r="AA40">
        <v>4.8099999999999996</v>
      </c>
      <c r="AB40">
        <v>9.91</v>
      </c>
      <c r="AC40">
        <v>0.5</v>
      </c>
      <c r="AD40">
        <v>0.3</v>
      </c>
      <c r="AE40">
        <v>0.42</v>
      </c>
      <c r="AF40">
        <v>0.76</v>
      </c>
      <c r="AG40">
        <v>0.55000000000000004</v>
      </c>
      <c r="AH40">
        <v>0.66</v>
      </c>
      <c r="AI40">
        <v>0.59</v>
      </c>
      <c r="AJ40">
        <v>0.42</v>
      </c>
      <c r="AK40">
        <v>0.42</v>
      </c>
      <c r="AL40">
        <v>0</v>
      </c>
      <c r="AM40">
        <v>186.21</v>
      </c>
      <c r="AN40">
        <v>39.090000000000003</v>
      </c>
      <c r="AO40">
        <v>66.5</v>
      </c>
      <c r="AP40">
        <v>13.1</v>
      </c>
      <c r="AQ40">
        <v>30</v>
      </c>
      <c r="AR40">
        <v>60</v>
      </c>
      <c r="AS40">
        <v>30</v>
      </c>
      <c r="AT40">
        <v>20</v>
      </c>
      <c r="AU40">
        <v>50</v>
      </c>
      <c r="AV40">
        <v>5</v>
      </c>
      <c r="AW40">
        <v>3.91</v>
      </c>
      <c r="AX40">
        <v>73.5</v>
      </c>
      <c r="AY40">
        <v>31.5</v>
      </c>
    </row>
    <row r="41" spans="1:51">
      <c r="A41" t="s">
        <v>356</v>
      </c>
      <c r="G41" t="s">
        <v>83</v>
      </c>
      <c r="H41" s="115">
        <v>87.04</v>
      </c>
      <c r="I41" s="88">
        <v>35.049999999999997</v>
      </c>
      <c r="J41" s="88">
        <v>0.42</v>
      </c>
      <c r="K41" s="88">
        <v>0</v>
      </c>
      <c r="L41" s="88">
        <v>17.849999999999998</v>
      </c>
      <c r="M41" s="116">
        <v>0</v>
      </c>
      <c r="N41" s="115">
        <v>225.3</v>
      </c>
      <c r="O41" s="88">
        <v>269.60000000000002</v>
      </c>
      <c r="P41" s="88">
        <v>0</v>
      </c>
      <c r="Q41" s="88">
        <v>0</v>
      </c>
      <c r="R41" s="88">
        <v>0</v>
      </c>
      <c r="S41" s="116">
        <v>0</v>
      </c>
      <c r="W41">
        <v>2.89</v>
      </c>
      <c r="X41">
        <v>0</v>
      </c>
      <c r="Y41">
        <v>0</v>
      </c>
      <c r="Z41">
        <v>0</v>
      </c>
      <c r="AA41">
        <v>4.8099999999999996</v>
      </c>
      <c r="AB41">
        <v>9.91</v>
      </c>
      <c r="AC41">
        <v>0.5</v>
      </c>
      <c r="AD41">
        <v>0.3</v>
      </c>
      <c r="AE41">
        <v>0.42</v>
      </c>
      <c r="AF41">
        <v>0.76</v>
      </c>
      <c r="AG41">
        <v>0.55000000000000004</v>
      </c>
      <c r="AH41">
        <v>0.66</v>
      </c>
      <c r="AI41">
        <v>0.59</v>
      </c>
      <c r="AJ41">
        <v>0.42</v>
      </c>
      <c r="AK41">
        <v>0.42</v>
      </c>
      <c r="AL41">
        <v>0</v>
      </c>
      <c r="AM41">
        <v>186.21</v>
      </c>
      <c r="AN41">
        <v>39.090000000000003</v>
      </c>
      <c r="AO41">
        <v>66.5</v>
      </c>
      <c r="AP41">
        <v>13.1</v>
      </c>
      <c r="AQ41">
        <v>30</v>
      </c>
      <c r="AR41">
        <v>60</v>
      </c>
      <c r="AS41">
        <v>30</v>
      </c>
      <c r="AT41">
        <v>20</v>
      </c>
      <c r="AU41">
        <v>50</v>
      </c>
      <c r="AV41">
        <v>5</v>
      </c>
      <c r="AW41">
        <v>3.13</v>
      </c>
      <c r="AX41">
        <v>80.5</v>
      </c>
      <c r="AY41">
        <v>34.5</v>
      </c>
    </row>
    <row r="42" spans="1:51">
      <c r="A42" t="s">
        <v>357</v>
      </c>
      <c r="G42" t="s">
        <v>84</v>
      </c>
      <c r="H42" s="115">
        <v>94.04</v>
      </c>
      <c r="I42" s="88">
        <v>38.049999999999997</v>
      </c>
      <c r="J42" s="88">
        <v>0.42</v>
      </c>
      <c r="K42" s="88">
        <v>0</v>
      </c>
      <c r="L42" s="88">
        <v>17.95</v>
      </c>
      <c r="M42" s="116">
        <v>0</v>
      </c>
      <c r="N42" s="115">
        <v>225.3</v>
      </c>
      <c r="O42" s="88">
        <v>269.60000000000002</v>
      </c>
      <c r="P42" s="88">
        <v>0</v>
      </c>
      <c r="Q42" s="88">
        <v>0</v>
      </c>
      <c r="R42" s="88">
        <v>0</v>
      </c>
      <c r="S42" s="116">
        <v>0</v>
      </c>
      <c r="W42">
        <v>2.89</v>
      </c>
      <c r="X42">
        <v>0</v>
      </c>
      <c r="Y42">
        <v>0</v>
      </c>
      <c r="Z42">
        <v>0</v>
      </c>
      <c r="AA42">
        <v>4.8099999999999996</v>
      </c>
      <c r="AB42">
        <v>9.91</v>
      </c>
      <c r="AC42">
        <v>0.5</v>
      </c>
      <c r="AD42">
        <v>0.3</v>
      </c>
      <c r="AE42">
        <v>0.42</v>
      </c>
      <c r="AF42">
        <v>0.76</v>
      </c>
      <c r="AG42">
        <v>0.55000000000000004</v>
      </c>
      <c r="AH42">
        <v>0.66</v>
      </c>
      <c r="AI42">
        <v>0.59</v>
      </c>
      <c r="AJ42">
        <v>0.42</v>
      </c>
      <c r="AK42">
        <v>0.42</v>
      </c>
      <c r="AL42">
        <v>0</v>
      </c>
      <c r="AM42">
        <v>186.21</v>
      </c>
      <c r="AN42">
        <v>39.090000000000003</v>
      </c>
      <c r="AO42">
        <v>66.5</v>
      </c>
      <c r="AP42">
        <v>13.1</v>
      </c>
      <c r="AQ42">
        <v>30</v>
      </c>
      <c r="AR42">
        <v>60</v>
      </c>
      <c r="AS42">
        <v>30</v>
      </c>
      <c r="AT42">
        <v>20</v>
      </c>
      <c r="AU42">
        <v>50</v>
      </c>
      <c r="AV42">
        <v>5</v>
      </c>
      <c r="AW42">
        <v>3.23</v>
      </c>
      <c r="AX42">
        <v>87.5</v>
      </c>
      <c r="AY42">
        <v>37.5</v>
      </c>
    </row>
    <row r="43" spans="1:51">
      <c r="A43" t="s">
        <v>363</v>
      </c>
      <c r="G43" t="s">
        <v>85</v>
      </c>
      <c r="H43" s="115">
        <v>121.48</v>
      </c>
      <c r="I43" s="88">
        <v>41.949999999999996</v>
      </c>
      <c r="J43" s="88">
        <v>0.42</v>
      </c>
      <c r="K43" s="88">
        <v>0</v>
      </c>
      <c r="L43" s="88">
        <v>13.34</v>
      </c>
      <c r="M43" s="116">
        <v>0</v>
      </c>
      <c r="N43" s="115">
        <v>225.3</v>
      </c>
      <c r="O43" s="88">
        <v>269.60000000000002</v>
      </c>
      <c r="P43" s="88">
        <v>0</v>
      </c>
      <c r="Q43" s="88">
        <v>0</v>
      </c>
      <c r="R43" s="88">
        <v>0</v>
      </c>
      <c r="S43" s="116">
        <v>0</v>
      </c>
      <c r="W43">
        <v>2.89</v>
      </c>
      <c r="X43">
        <v>0</v>
      </c>
      <c r="Y43">
        <v>18.34</v>
      </c>
      <c r="Z43">
        <v>0</v>
      </c>
      <c r="AA43">
        <v>4.8099999999999996</v>
      </c>
      <c r="AB43">
        <v>4.8099999999999996</v>
      </c>
      <c r="AC43">
        <v>0.5</v>
      </c>
      <c r="AD43">
        <v>0.3</v>
      </c>
      <c r="AE43">
        <v>0.42</v>
      </c>
      <c r="AF43">
        <v>0.76</v>
      </c>
      <c r="AG43">
        <v>0.55000000000000004</v>
      </c>
      <c r="AH43">
        <v>0.66</v>
      </c>
      <c r="AI43">
        <v>0.59</v>
      </c>
      <c r="AJ43">
        <v>0.42</v>
      </c>
      <c r="AK43">
        <v>0.42</v>
      </c>
      <c r="AL43">
        <v>0</v>
      </c>
      <c r="AM43">
        <v>186.21</v>
      </c>
      <c r="AN43">
        <v>39.090000000000003</v>
      </c>
      <c r="AO43">
        <v>66.5</v>
      </c>
      <c r="AP43">
        <v>13.1</v>
      </c>
      <c r="AQ43">
        <v>30</v>
      </c>
      <c r="AR43">
        <v>60</v>
      </c>
      <c r="AS43">
        <v>30</v>
      </c>
      <c r="AT43">
        <v>20</v>
      </c>
      <c r="AU43">
        <v>50</v>
      </c>
      <c r="AV43">
        <v>5</v>
      </c>
      <c r="AW43">
        <v>3.72</v>
      </c>
      <c r="AX43">
        <v>96.6</v>
      </c>
      <c r="AY43">
        <v>41.4</v>
      </c>
    </row>
    <row r="44" spans="1:51">
      <c r="A44" t="s">
        <v>367</v>
      </c>
      <c r="G44" t="s">
        <v>86</v>
      </c>
      <c r="H44" s="115">
        <v>124.28000000000002</v>
      </c>
      <c r="I44" s="88">
        <v>43.15</v>
      </c>
      <c r="J44" s="88">
        <v>0.42</v>
      </c>
      <c r="K44" s="88">
        <v>0</v>
      </c>
      <c r="L44" s="88">
        <v>13.34</v>
      </c>
      <c r="M44" s="116">
        <v>0</v>
      </c>
      <c r="N44" s="115">
        <v>225.3</v>
      </c>
      <c r="O44" s="88">
        <v>269.60000000000002</v>
      </c>
      <c r="P44" s="88">
        <v>0</v>
      </c>
      <c r="Q44" s="88">
        <v>0</v>
      </c>
      <c r="R44" s="88">
        <v>0</v>
      </c>
      <c r="S44" s="116">
        <v>0</v>
      </c>
      <c r="W44">
        <v>2.89</v>
      </c>
      <c r="X44">
        <v>0</v>
      </c>
      <c r="Y44">
        <v>18.34</v>
      </c>
      <c r="Z44">
        <v>0</v>
      </c>
      <c r="AA44">
        <v>4.8099999999999996</v>
      </c>
      <c r="AB44">
        <v>4.8099999999999996</v>
      </c>
      <c r="AC44">
        <v>0.5</v>
      </c>
      <c r="AD44">
        <v>0.3</v>
      </c>
      <c r="AE44">
        <v>0.42</v>
      </c>
      <c r="AF44">
        <v>0.76</v>
      </c>
      <c r="AG44">
        <v>0.55000000000000004</v>
      </c>
      <c r="AH44">
        <v>0.66</v>
      </c>
      <c r="AI44">
        <v>0.59</v>
      </c>
      <c r="AJ44">
        <v>0.42</v>
      </c>
      <c r="AK44">
        <v>0.42</v>
      </c>
      <c r="AL44">
        <v>0</v>
      </c>
      <c r="AM44">
        <v>186.21</v>
      </c>
      <c r="AN44">
        <v>39.090000000000003</v>
      </c>
      <c r="AO44">
        <v>66.5</v>
      </c>
      <c r="AP44">
        <v>13.1</v>
      </c>
      <c r="AQ44">
        <v>30</v>
      </c>
      <c r="AR44">
        <v>60</v>
      </c>
      <c r="AS44">
        <v>30</v>
      </c>
      <c r="AT44">
        <v>20</v>
      </c>
      <c r="AU44">
        <v>50</v>
      </c>
      <c r="AV44">
        <v>5</v>
      </c>
      <c r="AW44">
        <v>3.72</v>
      </c>
      <c r="AX44">
        <v>99.4</v>
      </c>
      <c r="AY44">
        <v>42.6</v>
      </c>
    </row>
    <row r="45" spans="1:51">
      <c r="A45" t="s">
        <v>390</v>
      </c>
      <c r="G45" t="s">
        <v>87</v>
      </c>
      <c r="H45" s="115">
        <v>131.28</v>
      </c>
      <c r="I45" s="88">
        <v>46.15</v>
      </c>
      <c r="J45" s="88">
        <v>0.42</v>
      </c>
      <c r="K45" s="88">
        <v>0</v>
      </c>
      <c r="L45" s="88">
        <v>14.41</v>
      </c>
      <c r="M45" s="116">
        <v>0</v>
      </c>
      <c r="N45" s="115">
        <v>225.3</v>
      </c>
      <c r="O45" s="88">
        <v>269.60000000000002</v>
      </c>
      <c r="P45" s="88">
        <v>0</v>
      </c>
      <c r="Q45" s="88">
        <v>0</v>
      </c>
      <c r="R45" s="88">
        <v>0</v>
      </c>
      <c r="S45" s="116">
        <v>0</v>
      </c>
      <c r="W45">
        <v>2.89</v>
      </c>
      <c r="X45">
        <v>0</v>
      </c>
      <c r="Y45">
        <v>18.34</v>
      </c>
      <c r="Z45">
        <v>0</v>
      </c>
      <c r="AA45">
        <v>4.8099999999999996</v>
      </c>
      <c r="AB45">
        <v>4.8099999999999996</v>
      </c>
      <c r="AC45">
        <v>0.5</v>
      </c>
      <c r="AD45">
        <v>0.3</v>
      </c>
      <c r="AE45">
        <v>0.42</v>
      </c>
      <c r="AF45">
        <v>0.76</v>
      </c>
      <c r="AG45">
        <v>0.55000000000000004</v>
      </c>
      <c r="AH45">
        <v>0.66</v>
      </c>
      <c r="AI45">
        <v>0.59</v>
      </c>
      <c r="AJ45">
        <v>0.42</v>
      </c>
      <c r="AK45">
        <v>0.42</v>
      </c>
      <c r="AL45">
        <v>0</v>
      </c>
      <c r="AM45">
        <v>186.21</v>
      </c>
      <c r="AN45">
        <v>39.090000000000003</v>
      </c>
      <c r="AO45">
        <v>66.5</v>
      </c>
      <c r="AP45">
        <v>13.1</v>
      </c>
      <c r="AQ45">
        <v>30</v>
      </c>
      <c r="AR45">
        <v>60</v>
      </c>
      <c r="AS45">
        <v>30</v>
      </c>
      <c r="AT45">
        <v>20</v>
      </c>
      <c r="AU45">
        <v>50</v>
      </c>
      <c r="AV45">
        <v>5</v>
      </c>
      <c r="AW45">
        <v>4.79</v>
      </c>
      <c r="AX45">
        <v>106.4</v>
      </c>
      <c r="AY45">
        <v>45.6</v>
      </c>
    </row>
    <row r="46" spans="1:51">
      <c r="A46" t="s">
        <v>391</v>
      </c>
      <c r="G46" t="s">
        <v>88</v>
      </c>
      <c r="H46" s="115">
        <v>136.88</v>
      </c>
      <c r="I46" s="88">
        <v>48.55</v>
      </c>
      <c r="J46" s="88">
        <v>0.42</v>
      </c>
      <c r="K46" s="88">
        <v>0</v>
      </c>
      <c r="L46" s="88">
        <v>14.41</v>
      </c>
      <c r="M46" s="116">
        <v>0</v>
      </c>
      <c r="N46" s="115">
        <v>225.3</v>
      </c>
      <c r="O46" s="88">
        <v>269.60000000000002</v>
      </c>
      <c r="P46" s="88">
        <v>0</v>
      </c>
      <c r="Q46" s="88">
        <v>0</v>
      </c>
      <c r="R46" s="88">
        <v>0</v>
      </c>
      <c r="S46" s="116">
        <v>0</v>
      </c>
      <c r="W46">
        <v>2.89</v>
      </c>
      <c r="X46">
        <v>0</v>
      </c>
      <c r="Y46">
        <v>18.34</v>
      </c>
      <c r="Z46">
        <v>0</v>
      </c>
      <c r="AA46">
        <v>4.8099999999999996</v>
      </c>
      <c r="AB46">
        <v>4.8099999999999996</v>
      </c>
      <c r="AC46">
        <v>0.5</v>
      </c>
      <c r="AD46">
        <v>0.3</v>
      </c>
      <c r="AE46">
        <v>0.42</v>
      </c>
      <c r="AF46">
        <v>0.76</v>
      </c>
      <c r="AG46">
        <v>0.55000000000000004</v>
      </c>
      <c r="AH46">
        <v>0.66</v>
      </c>
      <c r="AI46">
        <v>0.59</v>
      </c>
      <c r="AJ46">
        <v>0.42</v>
      </c>
      <c r="AK46">
        <v>0.42</v>
      </c>
      <c r="AL46">
        <v>0</v>
      </c>
      <c r="AM46">
        <v>186.21</v>
      </c>
      <c r="AN46">
        <v>39.090000000000003</v>
      </c>
      <c r="AO46">
        <v>66.5</v>
      </c>
      <c r="AP46">
        <v>13.1</v>
      </c>
      <c r="AQ46">
        <v>30</v>
      </c>
      <c r="AR46">
        <v>60</v>
      </c>
      <c r="AS46">
        <v>30</v>
      </c>
      <c r="AT46">
        <v>20</v>
      </c>
      <c r="AU46">
        <v>50</v>
      </c>
      <c r="AV46">
        <v>5</v>
      </c>
      <c r="AW46">
        <v>4.79</v>
      </c>
      <c r="AX46">
        <v>112</v>
      </c>
      <c r="AY46">
        <v>48</v>
      </c>
    </row>
    <row r="47" spans="1:51">
      <c r="A47" t="s">
        <v>395</v>
      </c>
      <c r="G47" t="s">
        <v>89</v>
      </c>
      <c r="H47" s="115">
        <v>141.84</v>
      </c>
      <c r="I47" s="88">
        <v>51.55</v>
      </c>
      <c r="J47" s="88">
        <v>0.42</v>
      </c>
      <c r="K47" s="88">
        <v>0</v>
      </c>
      <c r="L47" s="88">
        <v>15.78</v>
      </c>
      <c r="M47" s="116">
        <v>0</v>
      </c>
      <c r="N47" s="115">
        <v>225.3</v>
      </c>
      <c r="O47" s="88">
        <v>269.60000000000002</v>
      </c>
      <c r="P47" s="88">
        <v>0</v>
      </c>
      <c r="Q47" s="88">
        <v>0</v>
      </c>
      <c r="R47" s="88">
        <v>0</v>
      </c>
      <c r="S47" s="116">
        <v>0</v>
      </c>
      <c r="W47">
        <v>2.89</v>
      </c>
      <c r="X47">
        <v>0</v>
      </c>
      <c r="Y47">
        <v>16.3</v>
      </c>
      <c r="Z47">
        <v>0</v>
      </c>
      <c r="AA47">
        <v>4.8099999999999996</v>
      </c>
      <c r="AB47">
        <v>4.8099999999999996</v>
      </c>
      <c r="AC47">
        <v>0.5</v>
      </c>
      <c r="AD47">
        <v>0.3</v>
      </c>
      <c r="AE47">
        <v>0.42</v>
      </c>
      <c r="AF47">
        <v>0.76</v>
      </c>
      <c r="AG47">
        <v>0.55000000000000004</v>
      </c>
      <c r="AH47">
        <v>0.66</v>
      </c>
      <c r="AI47">
        <v>0.59</v>
      </c>
      <c r="AJ47">
        <v>0.42</v>
      </c>
      <c r="AK47">
        <v>0.42</v>
      </c>
      <c r="AL47">
        <v>0</v>
      </c>
      <c r="AM47">
        <v>186.21</v>
      </c>
      <c r="AN47">
        <v>39.090000000000003</v>
      </c>
      <c r="AO47">
        <v>66.5</v>
      </c>
      <c r="AP47">
        <v>13.1</v>
      </c>
      <c r="AQ47">
        <v>30</v>
      </c>
      <c r="AR47">
        <v>60</v>
      </c>
      <c r="AS47">
        <v>30</v>
      </c>
      <c r="AT47">
        <v>20</v>
      </c>
      <c r="AU47">
        <v>50</v>
      </c>
      <c r="AV47">
        <v>5</v>
      </c>
      <c r="AW47">
        <v>6.16</v>
      </c>
      <c r="AX47">
        <v>119</v>
      </c>
      <c r="AY47">
        <v>51</v>
      </c>
    </row>
    <row r="48" spans="1:51">
      <c r="A48" t="s">
        <v>399</v>
      </c>
      <c r="G48" t="s">
        <v>90</v>
      </c>
      <c r="H48" s="115">
        <v>145.34</v>
      </c>
      <c r="I48" s="88">
        <v>53.05</v>
      </c>
      <c r="J48" s="88">
        <v>0.42</v>
      </c>
      <c r="K48" s="88">
        <v>0</v>
      </c>
      <c r="L48" s="88">
        <v>16.86</v>
      </c>
      <c r="M48" s="116">
        <v>0</v>
      </c>
      <c r="N48" s="115">
        <v>225.3</v>
      </c>
      <c r="O48" s="88">
        <v>269.60000000000002</v>
      </c>
      <c r="P48" s="88">
        <v>0</v>
      </c>
      <c r="Q48" s="88">
        <v>0</v>
      </c>
      <c r="R48" s="88">
        <v>0</v>
      </c>
      <c r="S48" s="116">
        <v>0</v>
      </c>
      <c r="W48">
        <v>2.89</v>
      </c>
      <c r="X48">
        <v>0</v>
      </c>
      <c r="Y48">
        <v>16.3</v>
      </c>
      <c r="Z48">
        <v>0</v>
      </c>
      <c r="AA48">
        <v>4.8099999999999996</v>
      </c>
      <c r="AB48">
        <v>4.8099999999999996</v>
      </c>
      <c r="AC48">
        <v>0.5</v>
      </c>
      <c r="AD48">
        <v>0.3</v>
      </c>
      <c r="AE48">
        <v>0.42</v>
      </c>
      <c r="AF48">
        <v>0.76</v>
      </c>
      <c r="AG48">
        <v>0.55000000000000004</v>
      </c>
      <c r="AH48">
        <v>0.66</v>
      </c>
      <c r="AI48">
        <v>0.59</v>
      </c>
      <c r="AJ48">
        <v>0.42</v>
      </c>
      <c r="AK48">
        <v>0.42</v>
      </c>
      <c r="AL48">
        <v>0</v>
      </c>
      <c r="AM48">
        <v>186.21</v>
      </c>
      <c r="AN48">
        <v>39.090000000000003</v>
      </c>
      <c r="AO48">
        <v>66.5</v>
      </c>
      <c r="AP48">
        <v>13.1</v>
      </c>
      <c r="AQ48">
        <v>30</v>
      </c>
      <c r="AR48">
        <v>60</v>
      </c>
      <c r="AS48">
        <v>30</v>
      </c>
      <c r="AT48">
        <v>20</v>
      </c>
      <c r="AU48">
        <v>50</v>
      </c>
      <c r="AV48">
        <v>5</v>
      </c>
      <c r="AW48">
        <v>7.24</v>
      </c>
      <c r="AX48">
        <v>122.5</v>
      </c>
      <c r="AY48">
        <v>52.5</v>
      </c>
    </row>
    <row r="49" spans="1:51">
      <c r="A49" t="s">
        <v>400</v>
      </c>
      <c r="G49" t="s">
        <v>91</v>
      </c>
      <c r="H49" s="115">
        <v>148.84</v>
      </c>
      <c r="I49" s="88">
        <v>54.55</v>
      </c>
      <c r="J49" s="88">
        <v>0.42</v>
      </c>
      <c r="K49" s="88">
        <v>0</v>
      </c>
      <c r="L49" s="88">
        <v>14.32</v>
      </c>
      <c r="M49" s="116">
        <v>0</v>
      </c>
      <c r="N49" s="115">
        <v>225.3</v>
      </c>
      <c r="O49" s="88">
        <v>269.60000000000002</v>
      </c>
      <c r="P49" s="88">
        <v>0</v>
      </c>
      <c r="Q49" s="88">
        <v>0</v>
      </c>
      <c r="R49" s="88">
        <v>0</v>
      </c>
      <c r="S49" s="116">
        <v>0</v>
      </c>
      <c r="W49">
        <v>2.89</v>
      </c>
      <c r="X49">
        <v>0</v>
      </c>
      <c r="Y49">
        <v>16.3</v>
      </c>
      <c r="Z49">
        <v>0</v>
      </c>
      <c r="AA49">
        <v>4.8099999999999996</v>
      </c>
      <c r="AB49">
        <v>4.8099999999999996</v>
      </c>
      <c r="AC49">
        <v>0.5</v>
      </c>
      <c r="AD49">
        <v>0.3</v>
      </c>
      <c r="AE49">
        <v>0.42</v>
      </c>
      <c r="AF49">
        <v>0.76</v>
      </c>
      <c r="AG49">
        <v>0.55000000000000004</v>
      </c>
      <c r="AH49">
        <v>0.66</v>
      </c>
      <c r="AI49">
        <v>0.59</v>
      </c>
      <c r="AJ49">
        <v>0.42</v>
      </c>
      <c r="AK49">
        <v>0.42</v>
      </c>
      <c r="AL49">
        <v>0</v>
      </c>
      <c r="AM49">
        <v>186.21</v>
      </c>
      <c r="AN49">
        <v>39.090000000000003</v>
      </c>
      <c r="AO49">
        <v>66.5</v>
      </c>
      <c r="AP49">
        <v>13.1</v>
      </c>
      <c r="AQ49">
        <v>30</v>
      </c>
      <c r="AR49">
        <v>60</v>
      </c>
      <c r="AS49">
        <v>30</v>
      </c>
      <c r="AT49">
        <v>20</v>
      </c>
      <c r="AU49">
        <v>50</v>
      </c>
      <c r="AV49">
        <v>5</v>
      </c>
      <c r="AW49">
        <v>4.7</v>
      </c>
      <c r="AX49">
        <v>126</v>
      </c>
      <c r="AY49">
        <v>54</v>
      </c>
    </row>
    <row r="50" spans="1:51">
      <c r="A50" t="s">
        <v>401</v>
      </c>
      <c r="G50" t="s">
        <v>92</v>
      </c>
      <c r="H50" s="115">
        <v>150.94</v>
      </c>
      <c r="I50" s="88">
        <v>55.449999999999996</v>
      </c>
      <c r="J50" s="88">
        <v>0.42</v>
      </c>
      <c r="K50" s="88">
        <v>0</v>
      </c>
      <c r="L50" s="88">
        <v>13.04</v>
      </c>
      <c r="M50" s="116">
        <v>0</v>
      </c>
      <c r="N50" s="115">
        <v>225.3</v>
      </c>
      <c r="O50" s="88">
        <v>269.60000000000002</v>
      </c>
      <c r="P50" s="88">
        <v>0</v>
      </c>
      <c r="Q50" s="88">
        <v>0</v>
      </c>
      <c r="R50" s="88">
        <v>0</v>
      </c>
      <c r="S50" s="116">
        <v>0</v>
      </c>
      <c r="W50">
        <v>2.89</v>
      </c>
      <c r="X50">
        <v>0</v>
      </c>
      <c r="Y50">
        <v>16.3</v>
      </c>
      <c r="Z50">
        <v>0</v>
      </c>
      <c r="AA50">
        <v>4.8099999999999996</v>
      </c>
      <c r="AB50">
        <v>4.8099999999999996</v>
      </c>
      <c r="AC50">
        <v>0.5</v>
      </c>
      <c r="AD50">
        <v>0.3</v>
      </c>
      <c r="AE50">
        <v>0.42</v>
      </c>
      <c r="AF50">
        <v>0.76</v>
      </c>
      <c r="AG50">
        <v>0.55000000000000004</v>
      </c>
      <c r="AH50">
        <v>0.66</v>
      </c>
      <c r="AI50">
        <v>0.59</v>
      </c>
      <c r="AJ50">
        <v>0.42</v>
      </c>
      <c r="AK50">
        <v>0.42</v>
      </c>
      <c r="AL50">
        <v>0</v>
      </c>
      <c r="AM50">
        <v>186.21</v>
      </c>
      <c r="AN50">
        <v>39.090000000000003</v>
      </c>
      <c r="AO50">
        <v>66.5</v>
      </c>
      <c r="AP50">
        <v>13.1</v>
      </c>
      <c r="AQ50">
        <v>30</v>
      </c>
      <c r="AR50">
        <v>60</v>
      </c>
      <c r="AS50">
        <v>30</v>
      </c>
      <c r="AT50">
        <v>20</v>
      </c>
      <c r="AU50">
        <v>50</v>
      </c>
      <c r="AV50">
        <v>5</v>
      </c>
      <c r="AW50">
        <v>3.42</v>
      </c>
      <c r="AX50">
        <v>128.1</v>
      </c>
      <c r="AY50">
        <v>54.9</v>
      </c>
    </row>
    <row r="51" spans="1:51">
      <c r="A51" t="s">
        <v>403</v>
      </c>
      <c r="G51" t="s">
        <v>93</v>
      </c>
      <c r="H51" s="115">
        <v>151.64000000000001</v>
      </c>
      <c r="I51" s="88">
        <v>55.75</v>
      </c>
      <c r="J51" s="88">
        <v>0.42</v>
      </c>
      <c r="K51" s="88">
        <v>0</v>
      </c>
      <c r="L51" s="88">
        <v>12.879999999999999</v>
      </c>
      <c r="M51" s="116">
        <v>0</v>
      </c>
      <c r="N51" s="115">
        <v>225.3</v>
      </c>
      <c r="O51" s="88">
        <v>269.60000000000002</v>
      </c>
      <c r="P51" s="88">
        <v>0</v>
      </c>
      <c r="Q51" s="88">
        <v>0</v>
      </c>
      <c r="R51" s="88">
        <v>0</v>
      </c>
      <c r="S51" s="116">
        <v>0</v>
      </c>
      <c r="W51">
        <v>2.89</v>
      </c>
      <c r="X51">
        <v>0</v>
      </c>
      <c r="Y51">
        <v>16.3</v>
      </c>
      <c r="Z51">
        <v>0</v>
      </c>
      <c r="AA51">
        <v>4.8099999999999996</v>
      </c>
      <c r="AB51">
        <v>2.89</v>
      </c>
      <c r="AC51">
        <v>0.5</v>
      </c>
      <c r="AD51">
        <v>0.3</v>
      </c>
      <c r="AE51">
        <v>0.42</v>
      </c>
      <c r="AF51">
        <v>0.76</v>
      </c>
      <c r="AG51">
        <v>0.55000000000000004</v>
      </c>
      <c r="AH51">
        <v>0.66</v>
      </c>
      <c r="AI51">
        <v>0.59</v>
      </c>
      <c r="AJ51">
        <v>0.42</v>
      </c>
      <c r="AK51">
        <v>0.42</v>
      </c>
      <c r="AL51">
        <v>0</v>
      </c>
      <c r="AM51">
        <v>186.21</v>
      </c>
      <c r="AN51">
        <v>39.090000000000003</v>
      </c>
      <c r="AO51">
        <v>66.5</v>
      </c>
      <c r="AP51">
        <v>13.1</v>
      </c>
      <c r="AQ51">
        <v>30</v>
      </c>
      <c r="AR51">
        <v>60</v>
      </c>
      <c r="AS51">
        <v>30</v>
      </c>
      <c r="AT51">
        <v>20</v>
      </c>
      <c r="AU51">
        <v>50</v>
      </c>
      <c r="AV51">
        <v>5</v>
      </c>
      <c r="AW51">
        <v>5.18</v>
      </c>
      <c r="AX51">
        <v>128.80000000000001</v>
      </c>
      <c r="AY51">
        <v>55.2</v>
      </c>
    </row>
    <row r="52" spans="1:51">
      <c r="A52" t="s">
        <v>404</v>
      </c>
      <c r="G52" t="s">
        <v>94</v>
      </c>
      <c r="H52" s="115">
        <v>151.64000000000001</v>
      </c>
      <c r="I52" s="88">
        <v>55.75</v>
      </c>
      <c r="J52" s="88">
        <v>0.42</v>
      </c>
      <c r="K52" s="88">
        <v>0</v>
      </c>
      <c r="L52" s="88">
        <v>13.959999999999999</v>
      </c>
      <c r="M52" s="116">
        <v>0</v>
      </c>
      <c r="N52" s="115">
        <v>225.3</v>
      </c>
      <c r="O52" s="88">
        <v>269.60000000000002</v>
      </c>
      <c r="P52" s="88">
        <v>0</v>
      </c>
      <c r="Q52" s="88">
        <v>0</v>
      </c>
      <c r="R52" s="88">
        <v>0</v>
      </c>
      <c r="S52" s="116">
        <v>0</v>
      </c>
      <c r="W52">
        <v>2.89</v>
      </c>
      <c r="X52">
        <v>0</v>
      </c>
      <c r="Y52">
        <v>16.3</v>
      </c>
      <c r="Z52">
        <v>0</v>
      </c>
      <c r="AA52">
        <v>4.8099999999999996</v>
      </c>
      <c r="AB52">
        <v>2.89</v>
      </c>
      <c r="AC52">
        <v>0.5</v>
      </c>
      <c r="AD52">
        <v>0.3</v>
      </c>
      <c r="AE52">
        <v>0.42</v>
      </c>
      <c r="AF52">
        <v>0.76</v>
      </c>
      <c r="AG52">
        <v>0.55000000000000004</v>
      </c>
      <c r="AH52">
        <v>0.66</v>
      </c>
      <c r="AI52">
        <v>0.59</v>
      </c>
      <c r="AJ52">
        <v>0.42</v>
      </c>
      <c r="AK52">
        <v>0.42</v>
      </c>
      <c r="AL52">
        <v>0</v>
      </c>
      <c r="AM52">
        <v>186.21</v>
      </c>
      <c r="AN52">
        <v>39.090000000000003</v>
      </c>
      <c r="AO52">
        <v>66.5</v>
      </c>
      <c r="AP52">
        <v>13.1</v>
      </c>
      <c r="AQ52">
        <v>30</v>
      </c>
      <c r="AR52">
        <v>60</v>
      </c>
      <c r="AS52">
        <v>30</v>
      </c>
      <c r="AT52">
        <v>20</v>
      </c>
      <c r="AU52">
        <v>50</v>
      </c>
      <c r="AV52">
        <v>5</v>
      </c>
      <c r="AW52">
        <v>6.26</v>
      </c>
      <c r="AX52">
        <v>128.80000000000001</v>
      </c>
      <c r="AY52">
        <v>55.2</v>
      </c>
    </row>
    <row r="53" spans="1:51">
      <c r="A53" t="s">
        <v>445</v>
      </c>
      <c r="G53" t="s">
        <v>95</v>
      </c>
      <c r="H53" s="115">
        <v>151.64000000000001</v>
      </c>
      <c r="I53" s="88">
        <v>55.75</v>
      </c>
      <c r="J53" s="88">
        <v>0.42</v>
      </c>
      <c r="K53" s="88">
        <v>0</v>
      </c>
      <c r="L53" s="88">
        <v>14.94</v>
      </c>
      <c r="M53" s="116">
        <v>0</v>
      </c>
      <c r="N53" s="115">
        <v>225.3</v>
      </c>
      <c r="O53" s="88">
        <v>269.60000000000002</v>
      </c>
      <c r="P53" s="88">
        <v>0</v>
      </c>
      <c r="Q53" s="88">
        <v>0</v>
      </c>
      <c r="R53" s="88">
        <v>0</v>
      </c>
      <c r="S53" s="116">
        <v>0</v>
      </c>
      <c r="W53">
        <v>2.89</v>
      </c>
      <c r="X53">
        <v>0</v>
      </c>
      <c r="Y53">
        <v>16.3</v>
      </c>
      <c r="Z53">
        <v>0</v>
      </c>
      <c r="AA53">
        <v>4.8099999999999996</v>
      </c>
      <c r="AB53">
        <v>2.89</v>
      </c>
      <c r="AC53">
        <v>0.5</v>
      </c>
      <c r="AD53">
        <v>0.3</v>
      </c>
      <c r="AE53">
        <v>0.42</v>
      </c>
      <c r="AF53">
        <v>0.76</v>
      </c>
      <c r="AG53">
        <v>0.55000000000000004</v>
      </c>
      <c r="AH53">
        <v>0.66</v>
      </c>
      <c r="AI53">
        <v>0.59</v>
      </c>
      <c r="AJ53">
        <v>0.42</v>
      </c>
      <c r="AK53">
        <v>0.42</v>
      </c>
      <c r="AL53">
        <v>0</v>
      </c>
      <c r="AM53">
        <v>186.21</v>
      </c>
      <c r="AN53">
        <v>39.090000000000003</v>
      </c>
      <c r="AO53">
        <v>66.5</v>
      </c>
      <c r="AP53">
        <v>13.1</v>
      </c>
      <c r="AQ53">
        <v>30</v>
      </c>
      <c r="AR53">
        <v>60</v>
      </c>
      <c r="AS53">
        <v>30</v>
      </c>
      <c r="AT53">
        <v>20</v>
      </c>
      <c r="AU53">
        <v>50</v>
      </c>
      <c r="AV53">
        <v>5</v>
      </c>
      <c r="AW53">
        <v>7.24</v>
      </c>
      <c r="AX53">
        <v>128.80000000000001</v>
      </c>
      <c r="AY53">
        <v>55.2</v>
      </c>
    </row>
    <row r="54" spans="1:51">
      <c r="A54" t="s">
        <v>444</v>
      </c>
      <c r="G54" t="s">
        <v>96</v>
      </c>
      <c r="H54" s="115">
        <v>151.64000000000001</v>
      </c>
      <c r="I54" s="88">
        <v>55.75</v>
      </c>
      <c r="J54" s="88">
        <v>0.42</v>
      </c>
      <c r="K54" s="88">
        <v>0</v>
      </c>
      <c r="L54" s="88">
        <v>12.69</v>
      </c>
      <c r="M54" s="116">
        <v>0</v>
      </c>
      <c r="N54" s="115">
        <v>225.3</v>
      </c>
      <c r="O54" s="88">
        <v>269.60000000000002</v>
      </c>
      <c r="P54" s="88">
        <v>0</v>
      </c>
      <c r="Q54" s="88">
        <v>0</v>
      </c>
      <c r="R54" s="88">
        <v>0</v>
      </c>
      <c r="S54" s="116">
        <v>0</v>
      </c>
      <c r="W54">
        <v>2.89</v>
      </c>
      <c r="X54">
        <v>0</v>
      </c>
      <c r="Y54">
        <v>16.3</v>
      </c>
      <c r="Z54">
        <v>0</v>
      </c>
      <c r="AA54">
        <v>4.8099999999999996</v>
      </c>
      <c r="AB54">
        <v>2.89</v>
      </c>
      <c r="AC54">
        <v>0.5</v>
      </c>
      <c r="AD54">
        <v>0.3</v>
      </c>
      <c r="AE54">
        <v>0.42</v>
      </c>
      <c r="AF54">
        <v>0.76</v>
      </c>
      <c r="AG54">
        <v>0.55000000000000004</v>
      </c>
      <c r="AH54">
        <v>0.66</v>
      </c>
      <c r="AI54">
        <v>0.59</v>
      </c>
      <c r="AJ54">
        <v>0.42</v>
      </c>
      <c r="AK54">
        <v>0.42</v>
      </c>
      <c r="AL54">
        <v>0</v>
      </c>
      <c r="AM54">
        <v>186.21</v>
      </c>
      <c r="AN54">
        <v>39.090000000000003</v>
      </c>
      <c r="AO54">
        <v>66.5</v>
      </c>
      <c r="AP54">
        <v>13.1</v>
      </c>
      <c r="AQ54">
        <v>30</v>
      </c>
      <c r="AR54">
        <v>60</v>
      </c>
      <c r="AS54">
        <v>30</v>
      </c>
      <c r="AT54">
        <v>20</v>
      </c>
      <c r="AU54">
        <v>50</v>
      </c>
      <c r="AV54">
        <v>5</v>
      </c>
      <c r="AW54">
        <v>4.99</v>
      </c>
      <c r="AX54">
        <v>128.80000000000001</v>
      </c>
      <c r="AY54">
        <v>55.2</v>
      </c>
    </row>
    <row r="55" spans="1:51">
      <c r="A55" t="s">
        <v>446</v>
      </c>
      <c r="G55" t="s">
        <v>97</v>
      </c>
      <c r="H55" s="115">
        <v>151.64000000000001</v>
      </c>
      <c r="I55" s="88">
        <v>55.75</v>
      </c>
      <c r="J55" s="88">
        <v>0.42</v>
      </c>
      <c r="K55" s="88">
        <v>0</v>
      </c>
      <c r="L55" s="88">
        <v>12.2</v>
      </c>
      <c r="M55" s="116">
        <v>0</v>
      </c>
      <c r="N55" s="115">
        <v>225.3</v>
      </c>
      <c r="O55" s="88">
        <v>269.60000000000002</v>
      </c>
      <c r="P55" s="88">
        <v>0</v>
      </c>
      <c r="Q55" s="88">
        <v>0</v>
      </c>
      <c r="R55" s="88">
        <v>0</v>
      </c>
      <c r="S55" s="116">
        <v>0</v>
      </c>
      <c r="W55">
        <v>2.89</v>
      </c>
      <c r="X55">
        <v>0</v>
      </c>
      <c r="Y55">
        <v>16.3</v>
      </c>
      <c r="Z55">
        <v>0</v>
      </c>
      <c r="AA55">
        <v>4.8099999999999996</v>
      </c>
      <c r="AB55">
        <v>2.89</v>
      </c>
      <c r="AC55">
        <v>0.5</v>
      </c>
      <c r="AD55">
        <v>0.3</v>
      </c>
      <c r="AE55">
        <v>0.42</v>
      </c>
      <c r="AF55">
        <v>0.76</v>
      </c>
      <c r="AG55">
        <v>0.55000000000000004</v>
      </c>
      <c r="AH55">
        <v>0.66</v>
      </c>
      <c r="AI55">
        <v>0.59</v>
      </c>
      <c r="AJ55">
        <v>0.42</v>
      </c>
      <c r="AK55">
        <v>0.42</v>
      </c>
      <c r="AL55">
        <v>0</v>
      </c>
      <c r="AM55">
        <v>186.21</v>
      </c>
      <c r="AN55">
        <v>39.090000000000003</v>
      </c>
      <c r="AO55">
        <v>66.5</v>
      </c>
      <c r="AP55">
        <v>13.1</v>
      </c>
      <c r="AQ55">
        <v>30</v>
      </c>
      <c r="AR55">
        <v>60</v>
      </c>
      <c r="AS55">
        <v>30</v>
      </c>
      <c r="AT55">
        <v>20</v>
      </c>
      <c r="AU55">
        <v>50</v>
      </c>
      <c r="AV55">
        <v>5</v>
      </c>
      <c r="AW55">
        <v>4.5</v>
      </c>
      <c r="AX55">
        <v>128.80000000000001</v>
      </c>
      <c r="AY55">
        <v>55.2</v>
      </c>
    </row>
    <row r="56" spans="1:51">
      <c r="A56" t="s">
        <v>446</v>
      </c>
      <c r="G56" t="s">
        <v>98</v>
      </c>
      <c r="H56" s="115">
        <v>150.94</v>
      </c>
      <c r="I56" s="88">
        <v>55.449999999999996</v>
      </c>
      <c r="J56" s="88">
        <v>0.42</v>
      </c>
      <c r="K56" s="88">
        <v>0</v>
      </c>
      <c r="L56" s="88">
        <v>12.399999999999999</v>
      </c>
      <c r="M56" s="116">
        <v>0</v>
      </c>
      <c r="N56" s="115">
        <v>225.3</v>
      </c>
      <c r="O56" s="88">
        <v>269.60000000000002</v>
      </c>
      <c r="P56" s="88">
        <v>0</v>
      </c>
      <c r="Q56" s="88">
        <v>0</v>
      </c>
      <c r="R56" s="88">
        <v>0</v>
      </c>
      <c r="S56" s="116">
        <v>0</v>
      </c>
      <c r="W56">
        <v>2.89</v>
      </c>
      <c r="X56">
        <v>0</v>
      </c>
      <c r="Y56">
        <v>16.3</v>
      </c>
      <c r="Z56">
        <v>0</v>
      </c>
      <c r="AA56">
        <v>4.8099999999999996</v>
      </c>
      <c r="AB56">
        <v>2.89</v>
      </c>
      <c r="AC56">
        <v>0.5</v>
      </c>
      <c r="AD56">
        <v>0.3</v>
      </c>
      <c r="AE56">
        <v>0.42</v>
      </c>
      <c r="AF56">
        <v>0.76</v>
      </c>
      <c r="AG56">
        <v>0.55000000000000004</v>
      </c>
      <c r="AH56">
        <v>0.66</v>
      </c>
      <c r="AI56">
        <v>0.59</v>
      </c>
      <c r="AJ56">
        <v>0.42</v>
      </c>
      <c r="AK56">
        <v>0.42</v>
      </c>
      <c r="AL56">
        <v>0</v>
      </c>
      <c r="AM56">
        <v>186.21</v>
      </c>
      <c r="AN56">
        <v>39.090000000000003</v>
      </c>
      <c r="AO56">
        <v>66.5</v>
      </c>
      <c r="AP56">
        <v>13.1</v>
      </c>
      <c r="AQ56">
        <v>30</v>
      </c>
      <c r="AR56">
        <v>60</v>
      </c>
      <c r="AS56">
        <v>30</v>
      </c>
      <c r="AT56">
        <v>20</v>
      </c>
      <c r="AU56">
        <v>50</v>
      </c>
      <c r="AV56">
        <v>5</v>
      </c>
      <c r="AW56">
        <v>4.7</v>
      </c>
      <c r="AX56">
        <v>128.1</v>
      </c>
      <c r="AY56">
        <v>54.9</v>
      </c>
    </row>
    <row r="57" spans="1:51">
      <c r="G57" t="s">
        <v>99</v>
      </c>
      <c r="H57" s="115">
        <v>148.84</v>
      </c>
      <c r="I57" s="88">
        <v>54.55</v>
      </c>
      <c r="J57" s="88">
        <v>0.42</v>
      </c>
      <c r="K57" s="88">
        <v>0</v>
      </c>
      <c r="L57" s="88">
        <v>11.709999999999999</v>
      </c>
      <c r="M57" s="116">
        <v>0</v>
      </c>
      <c r="N57" s="115">
        <v>225.3</v>
      </c>
      <c r="O57" s="88">
        <v>269.60000000000002</v>
      </c>
      <c r="P57" s="88">
        <v>0</v>
      </c>
      <c r="Q57" s="88">
        <v>0</v>
      </c>
      <c r="R57" s="88">
        <v>0</v>
      </c>
      <c r="S57" s="116">
        <v>0</v>
      </c>
      <c r="W57">
        <v>2.89</v>
      </c>
      <c r="X57">
        <v>0</v>
      </c>
      <c r="Y57">
        <v>16.3</v>
      </c>
      <c r="Z57">
        <v>0</v>
      </c>
      <c r="AA57">
        <v>4.8099999999999996</v>
      </c>
      <c r="AB57">
        <v>2.89</v>
      </c>
      <c r="AC57">
        <v>0.5</v>
      </c>
      <c r="AD57">
        <v>0.3</v>
      </c>
      <c r="AE57">
        <v>0.42</v>
      </c>
      <c r="AF57">
        <v>0.76</v>
      </c>
      <c r="AG57">
        <v>0.55000000000000004</v>
      </c>
      <c r="AH57">
        <v>0.66</v>
      </c>
      <c r="AI57">
        <v>0.59</v>
      </c>
      <c r="AJ57">
        <v>0.42</v>
      </c>
      <c r="AK57">
        <v>0.42</v>
      </c>
      <c r="AL57">
        <v>0</v>
      </c>
      <c r="AM57">
        <v>186.21</v>
      </c>
      <c r="AN57">
        <v>39.090000000000003</v>
      </c>
      <c r="AO57">
        <v>66.5</v>
      </c>
      <c r="AP57">
        <v>13.1</v>
      </c>
      <c r="AQ57">
        <v>30</v>
      </c>
      <c r="AR57">
        <v>60</v>
      </c>
      <c r="AS57">
        <v>30</v>
      </c>
      <c r="AT57">
        <v>20</v>
      </c>
      <c r="AU57">
        <v>50</v>
      </c>
      <c r="AV57">
        <v>5</v>
      </c>
      <c r="AW57">
        <v>4.01</v>
      </c>
      <c r="AX57">
        <v>126</v>
      </c>
      <c r="AY57">
        <v>54</v>
      </c>
    </row>
    <row r="58" spans="1:51">
      <c r="G58" t="s">
        <v>100</v>
      </c>
      <c r="H58" s="115">
        <v>147.44</v>
      </c>
      <c r="I58" s="88">
        <v>53.949999999999996</v>
      </c>
      <c r="J58" s="88">
        <v>0.42</v>
      </c>
      <c r="K58" s="88">
        <v>0</v>
      </c>
      <c r="L58" s="88">
        <v>12.2</v>
      </c>
      <c r="M58" s="116">
        <v>0</v>
      </c>
      <c r="N58" s="115">
        <v>225.3</v>
      </c>
      <c r="O58" s="88">
        <v>269.60000000000002</v>
      </c>
      <c r="P58" s="88">
        <v>0</v>
      </c>
      <c r="Q58" s="88">
        <v>0</v>
      </c>
      <c r="R58" s="88">
        <v>0</v>
      </c>
      <c r="S58" s="116">
        <v>0</v>
      </c>
      <c r="W58">
        <v>2.89</v>
      </c>
      <c r="X58">
        <v>0</v>
      </c>
      <c r="Y58">
        <v>16.3</v>
      </c>
      <c r="Z58">
        <v>0</v>
      </c>
      <c r="AA58">
        <v>4.8099999999999996</v>
      </c>
      <c r="AB58">
        <v>2.89</v>
      </c>
      <c r="AC58">
        <v>0.5</v>
      </c>
      <c r="AD58">
        <v>0.3</v>
      </c>
      <c r="AE58">
        <v>0.42</v>
      </c>
      <c r="AF58">
        <v>0.76</v>
      </c>
      <c r="AG58">
        <v>0.55000000000000004</v>
      </c>
      <c r="AH58">
        <v>0.66</v>
      </c>
      <c r="AI58">
        <v>0.59</v>
      </c>
      <c r="AJ58">
        <v>0.42</v>
      </c>
      <c r="AK58">
        <v>0.42</v>
      </c>
      <c r="AL58">
        <v>0</v>
      </c>
      <c r="AM58">
        <v>186.21</v>
      </c>
      <c r="AN58">
        <v>39.090000000000003</v>
      </c>
      <c r="AO58">
        <v>66.5</v>
      </c>
      <c r="AP58">
        <v>13.1</v>
      </c>
      <c r="AQ58">
        <v>30</v>
      </c>
      <c r="AR58">
        <v>60</v>
      </c>
      <c r="AS58">
        <v>30</v>
      </c>
      <c r="AT58">
        <v>20</v>
      </c>
      <c r="AU58">
        <v>50</v>
      </c>
      <c r="AV58">
        <v>5</v>
      </c>
      <c r="AW58">
        <v>4.5</v>
      </c>
      <c r="AX58">
        <v>124.6</v>
      </c>
      <c r="AY58">
        <v>53.4</v>
      </c>
    </row>
    <row r="59" spans="1:51">
      <c r="G59" t="s">
        <v>101</v>
      </c>
      <c r="H59" s="115">
        <v>143.94</v>
      </c>
      <c r="I59" s="88">
        <v>52.449999999999996</v>
      </c>
      <c r="J59" s="88">
        <v>0.42</v>
      </c>
      <c r="K59" s="88">
        <v>0</v>
      </c>
      <c r="L59" s="88">
        <v>9.17</v>
      </c>
      <c r="M59" s="116">
        <v>0</v>
      </c>
      <c r="N59" s="115">
        <v>225.3</v>
      </c>
      <c r="O59" s="88">
        <v>269.60000000000002</v>
      </c>
      <c r="P59" s="88">
        <v>0</v>
      </c>
      <c r="Q59" s="88">
        <v>0</v>
      </c>
      <c r="R59" s="88">
        <v>0</v>
      </c>
      <c r="S59" s="116">
        <v>0</v>
      </c>
      <c r="W59">
        <v>2.89</v>
      </c>
      <c r="X59">
        <v>0</v>
      </c>
      <c r="Y59">
        <v>16.3</v>
      </c>
      <c r="Z59">
        <v>0</v>
      </c>
      <c r="AA59">
        <v>4.8099999999999996</v>
      </c>
      <c r="AB59">
        <v>2.89</v>
      </c>
      <c r="AC59">
        <v>0.5</v>
      </c>
      <c r="AD59">
        <v>0.3</v>
      </c>
      <c r="AE59">
        <v>0.42</v>
      </c>
      <c r="AF59">
        <v>0.76</v>
      </c>
      <c r="AG59">
        <v>0.55000000000000004</v>
      </c>
      <c r="AH59">
        <v>0.66</v>
      </c>
      <c r="AI59">
        <v>0.59</v>
      </c>
      <c r="AJ59">
        <v>0.42</v>
      </c>
      <c r="AK59">
        <v>0.42</v>
      </c>
      <c r="AL59">
        <v>0</v>
      </c>
      <c r="AM59">
        <v>186.21</v>
      </c>
      <c r="AN59">
        <v>39.090000000000003</v>
      </c>
      <c r="AO59">
        <v>66.5</v>
      </c>
      <c r="AP59">
        <v>13.1</v>
      </c>
      <c r="AQ59">
        <v>30</v>
      </c>
      <c r="AR59">
        <v>60</v>
      </c>
      <c r="AS59">
        <v>30</v>
      </c>
      <c r="AT59">
        <v>20</v>
      </c>
      <c r="AU59">
        <v>50</v>
      </c>
      <c r="AV59">
        <v>5</v>
      </c>
      <c r="AW59">
        <v>1.47</v>
      </c>
      <c r="AX59">
        <v>121.1</v>
      </c>
      <c r="AY59">
        <v>51.9</v>
      </c>
    </row>
    <row r="60" spans="1:51">
      <c r="G60" t="s">
        <v>102</v>
      </c>
      <c r="H60" s="115">
        <v>138.34</v>
      </c>
      <c r="I60" s="88">
        <v>50.05</v>
      </c>
      <c r="J60" s="88">
        <v>0.42</v>
      </c>
      <c r="K60" s="88">
        <v>0</v>
      </c>
      <c r="L60" s="88">
        <v>9.27</v>
      </c>
      <c r="M60" s="116">
        <v>0</v>
      </c>
      <c r="N60" s="115">
        <v>225.3</v>
      </c>
      <c r="O60" s="88">
        <v>269.60000000000002</v>
      </c>
      <c r="P60" s="88">
        <v>0</v>
      </c>
      <c r="Q60" s="88">
        <v>0</v>
      </c>
      <c r="R60" s="88">
        <v>0</v>
      </c>
      <c r="S60" s="116">
        <v>0</v>
      </c>
      <c r="W60">
        <v>2.89</v>
      </c>
      <c r="X60">
        <v>0</v>
      </c>
      <c r="Y60">
        <v>16.3</v>
      </c>
      <c r="Z60">
        <v>0</v>
      </c>
      <c r="AA60">
        <v>4.8099999999999996</v>
      </c>
      <c r="AB60">
        <v>2.89</v>
      </c>
      <c r="AC60">
        <v>0.5</v>
      </c>
      <c r="AD60">
        <v>0.3</v>
      </c>
      <c r="AE60">
        <v>0.42</v>
      </c>
      <c r="AF60">
        <v>0.76</v>
      </c>
      <c r="AG60">
        <v>0.55000000000000004</v>
      </c>
      <c r="AH60">
        <v>0.66</v>
      </c>
      <c r="AI60">
        <v>0.59</v>
      </c>
      <c r="AJ60">
        <v>0.42</v>
      </c>
      <c r="AK60">
        <v>0.42</v>
      </c>
      <c r="AL60">
        <v>0</v>
      </c>
      <c r="AM60">
        <v>186.21</v>
      </c>
      <c r="AN60">
        <v>39.090000000000003</v>
      </c>
      <c r="AO60">
        <v>66.5</v>
      </c>
      <c r="AP60">
        <v>13.1</v>
      </c>
      <c r="AQ60">
        <v>30</v>
      </c>
      <c r="AR60">
        <v>60</v>
      </c>
      <c r="AS60">
        <v>30</v>
      </c>
      <c r="AT60">
        <v>20</v>
      </c>
      <c r="AU60">
        <v>50</v>
      </c>
      <c r="AV60">
        <v>5</v>
      </c>
      <c r="AW60">
        <v>1.57</v>
      </c>
      <c r="AX60">
        <v>115.5</v>
      </c>
      <c r="AY60">
        <v>49.5</v>
      </c>
    </row>
    <row r="61" spans="1:51">
      <c r="G61" t="s">
        <v>103</v>
      </c>
      <c r="H61" s="115">
        <v>131.34</v>
      </c>
      <c r="I61" s="88">
        <v>47.05</v>
      </c>
      <c r="J61" s="88">
        <v>0.42</v>
      </c>
      <c r="K61" s="88">
        <v>0</v>
      </c>
      <c r="L61" s="88">
        <v>9.66</v>
      </c>
      <c r="M61" s="116">
        <v>0</v>
      </c>
      <c r="N61" s="115">
        <v>225.3</v>
      </c>
      <c r="O61" s="88">
        <v>269.60000000000002</v>
      </c>
      <c r="P61" s="88">
        <v>0</v>
      </c>
      <c r="Q61" s="88">
        <v>0</v>
      </c>
      <c r="R61" s="88">
        <v>0</v>
      </c>
      <c r="S61" s="116">
        <v>0</v>
      </c>
      <c r="W61">
        <v>2.89</v>
      </c>
      <c r="X61">
        <v>0</v>
      </c>
      <c r="Y61">
        <v>16.3</v>
      </c>
      <c r="Z61">
        <v>0</v>
      </c>
      <c r="AA61">
        <v>4.8099999999999996</v>
      </c>
      <c r="AB61">
        <v>2.89</v>
      </c>
      <c r="AC61">
        <v>0.5</v>
      </c>
      <c r="AD61">
        <v>0.3</v>
      </c>
      <c r="AE61">
        <v>0.42</v>
      </c>
      <c r="AF61">
        <v>0.76</v>
      </c>
      <c r="AG61">
        <v>0.55000000000000004</v>
      </c>
      <c r="AH61">
        <v>0.66</v>
      </c>
      <c r="AI61">
        <v>0.59</v>
      </c>
      <c r="AJ61">
        <v>0.42</v>
      </c>
      <c r="AK61">
        <v>0.42</v>
      </c>
      <c r="AL61">
        <v>0</v>
      </c>
      <c r="AM61">
        <v>186.21</v>
      </c>
      <c r="AN61">
        <v>39.090000000000003</v>
      </c>
      <c r="AO61">
        <v>66.5</v>
      </c>
      <c r="AP61">
        <v>13.1</v>
      </c>
      <c r="AQ61">
        <v>30</v>
      </c>
      <c r="AR61">
        <v>60</v>
      </c>
      <c r="AS61">
        <v>30</v>
      </c>
      <c r="AT61">
        <v>20</v>
      </c>
      <c r="AU61">
        <v>50</v>
      </c>
      <c r="AV61">
        <v>5</v>
      </c>
      <c r="AW61">
        <v>1.96</v>
      </c>
      <c r="AX61">
        <v>108.5</v>
      </c>
      <c r="AY61">
        <v>46.5</v>
      </c>
    </row>
    <row r="62" spans="1:51">
      <c r="G62" t="s">
        <v>104</v>
      </c>
      <c r="H62" s="115">
        <v>122.94</v>
      </c>
      <c r="I62" s="88">
        <v>43.449999999999996</v>
      </c>
      <c r="J62" s="88">
        <v>0.42</v>
      </c>
      <c r="K62" s="88">
        <v>0</v>
      </c>
      <c r="L62" s="88">
        <v>9.5599999999999987</v>
      </c>
      <c r="M62" s="116">
        <v>0</v>
      </c>
      <c r="N62" s="115">
        <v>225.3</v>
      </c>
      <c r="O62" s="88">
        <v>269.60000000000002</v>
      </c>
      <c r="P62" s="88">
        <v>0</v>
      </c>
      <c r="Q62" s="88">
        <v>0</v>
      </c>
      <c r="R62" s="88">
        <v>0</v>
      </c>
      <c r="S62" s="116">
        <v>0</v>
      </c>
      <c r="W62">
        <v>2.89</v>
      </c>
      <c r="X62">
        <v>0</v>
      </c>
      <c r="Y62">
        <v>16.3</v>
      </c>
      <c r="Z62">
        <v>0</v>
      </c>
      <c r="AA62">
        <v>4.8099999999999996</v>
      </c>
      <c r="AB62">
        <v>2.89</v>
      </c>
      <c r="AC62">
        <v>0.5</v>
      </c>
      <c r="AD62">
        <v>0.3</v>
      </c>
      <c r="AE62">
        <v>0.42</v>
      </c>
      <c r="AF62">
        <v>0.76</v>
      </c>
      <c r="AG62">
        <v>0.55000000000000004</v>
      </c>
      <c r="AH62">
        <v>0.66</v>
      </c>
      <c r="AI62">
        <v>0.59</v>
      </c>
      <c r="AJ62">
        <v>0.42</v>
      </c>
      <c r="AK62">
        <v>0.42</v>
      </c>
      <c r="AL62">
        <v>0</v>
      </c>
      <c r="AM62">
        <v>186.21</v>
      </c>
      <c r="AN62">
        <v>39.090000000000003</v>
      </c>
      <c r="AO62">
        <v>66.5</v>
      </c>
      <c r="AP62">
        <v>13.1</v>
      </c>
      <c r="AQ62">
        <v>30</v>
      </c>
      <c r="AR62">
        <v>60</v>
      </c>
      <c r="AS62">
        <v>30</v>
      </c>
      <c r="AT62">
        <v>20</v>
      </c>
      <c r="AU62">
        <v>50</v>
      </c>
      <c r="AV62">
        <v>5</v>
      </c>
      <c r="AW62">
        <v>1.86</v>
      </c>
      <c r="AX62">
        <v>100.1</v>
      </c>
      <c r="AY62">
        <v>42.9</v>
      </c>
    </row>
    <row r="63" spans="1:51">
      <c r="G63" t="s">
        <v>105</v>
      </c>
      <c r="H63" s="115">
        <v>119.7</v>
      </c>
      <c r="I63" s="88">
        <v>40.75</v>
      </c>
      <c r="J63" s="88">
        <v>0.42</v>
      </c>
      <c r="K63" s="88">
        <v>0</v>
      </c>
      <c r="L63" s="88">
        <v>9.5599999999999987</v>
      </c>
      <c r="M63" s="116">
        <v>0</v>
      </c>
      <c r="N63" s="115">
        <v>225.3</v>
      </c>
      <c r="O63" s="88">
        <v>269.60000000000002</v>
      </c>
      <c r="P63" s="88">
        <v>0</v>
      </c>
      <c r="Q63" s="88">
        <v>0</v>
      </c>
      <c r="R63" s="88">
        <v>0</v>
      </c>
      <c r="S63" s="116">
        <v>0</v>
      </c>
      <c r="W63">
        <v>2.89</v>
      </c>
      <c r="X63">
        <v>0</v>
      </c>
      <c r="Y63">
        <v>19.36</v>
      </c>
      <c r="Z63">
        <v>0</v>
      </c>
      <c r="AA63">
        <v>4.8099999999999996</v>
      </c>
      <c r="AB63">
        <v>2.89</v>
      </c>
      <c r="AC63">
        <v>0.5</v>
      </c>
      <c r="AD63">
        <v>0.3</v>
      </c>
      <c r="AE63">
        <v>0.42</v>
      </c>
      <c r="AF63">
        <v>0.76</v>
      </c>
      <c r="AG63">
        <v>0.55000000000000004</v>
      </c>
      <c r="AH63">
        <v>0.66</v>
      </c>
      <c r="AI63">
        <v>0.59</v>
      </c>
      <c r="AJ63">
        <v>0.42</v>
      </c>
      <c r="AK63">
        <v>0.42</v>
      </c>
      <c r="AL63">
        <v>0</v>
      </c>
      <c r="AM63">
        <v>186.21</v>
      </c>
      <c r="AN63">
        <v>39.090000000000003</v>
      </c>
      <c r="AO63">
        <v>66.5</v>
      </c>
      <c r="AP63">
        <v>13.1</v>
      </c>
      <c r="AQ63">
        <v>30</v>
      </c>
      <c r="AR63">
        <v>60</v>
      </c>
      <c r="AS63">
        <v>30</v>
      </c>
      <c r="AT63">
        <v>20</v>
      </c>
      <c r="AU63">
        <v>50</v>
      </c>
      <c r="AV63">
        <v>5</v>
      </c>
      <c r="AW63">
        <v>1.86</v>
      </c>
      <c r="AX63">
        <v>93.8</v>
      </c>
      <c r="AY63">
        <v>40.200000000000003</v>
      </c>
    </row>
    <row r="64" spans="1:51">
      <c r="G64" t="s">
        <v>106</v>
      </c>
      <c r="H64" s="115">
        <v>112.7</v>
      </c>
      <c r="I64" s="88">
        <v>37.75</v>
      </c>
      <c r="J64" s="88">
        <v>0.42</v>
      </c>
      <c r="K64" s="88">
        <v>0</v>
      </c>
      <c r="L64" s="88">
        <v>9.4599999999999991</v>
      </c>
      <c r="M64" s="116">
        <v>0</v>
      </c>
      <c r="N64" s="115">
        <v>225.3</v>
      </c>
      <c r="O64" s="88">
        <v>269.60000000000002</v>
      </c>
      <c r="P64" s="88">
        <v>0</v>
      </c>
      <c r="Q64" s="88">
        <v>0</v>
      </c>
      <c r="R64" s="88">
        <v>0</v>
      </c>
      <c r="S64" s="116">
        <v>0</v>
      </c>
      <c r="W64">
        <v>2.89</v>
      </c>
      <c r="X64">
        <v>0</v>
      </c>
      <c r="Y64">
        <v>19.36</v>
      </c>
      <c r="Z64">
        <v>0</v>
      </c>
      <c r="AA64">
        <v>4.8099999999999996</v>
      </c>
      <c r="AB64">
        <v>2.89</v>
      </c>
      <c r="AC64">
        <v>0.5</v>
      </c>
      <c r="AD64">
        <v>0.3</v>
      </c>
      <c r="AE64">
        <v>0.42</v>
      </c>
      <c r="AF64">
        <v>0.76</v>
      </c>
      <c r="AG64">
        <v>0.55000000000000004</v>
      </c>
      <c r="AH64">
        <v>0.66</v>
      </c>
      <c r="AI64">
        <v>0.59</v>
      </c>
      <c r="AJ64">
        <v>0.42</v>
      </c>
      <c r="AK64">
        <v>0.42</v>
      </c>
      <c r="AL64">
        <v>0</v>
      </c>
      <c r="AM64">
        <v>186.21</v>
      </c>
      <c r="AN64">
        <v>39.090000000000003</v>
      </c>
      <c r="AO64">
        <v>66.5</v>
      </c>
      <c r="AP64">
        <v>13.1</v>
      </c>
      <c r="AQ64">
        <v>30</v>
      </c>
      <c r="AR64">
        <v>60</v>
      </c>
      <c r="AS64">
        <v>30</v>
      </c>
      <c r="AT64">
        <v>20</v>
      </c>
      <c r="AU64">
        <v>50</v>
      </c>
      <c r="AV64">
        <v>5</v>
      </c>
      <c r="AW64">
        <v>1.76</v>
      </c>
      <c r="AX64">
        <v>86.8</v>
      </c>
      <c r="AY64">
        <v>37.200000000000003</v>
      </c>
    </row>
    <row r="65" spans="7:51">
      <c r="G65" t="s">
        <v>107</v>
      </c>
      <c r="H65" s="115">
        <v>102.9</v>
      </c>
      <c r="I65" s="88">
        <v>33.549999999999997</v>
      </c>
      <c r="J65" s="88">
        <v>0.42</v>
      </c>
      <c r="K65" s="88">
        <v>0</v>
      </c>
      <c r="L65" s="88">
        <v>9.36</v>
      </c>
      <c r="M65" s="116">
        <v>0</v>
      </c>
      <c r="N65" s="115">
        <v>225.3</v>
      </c>
      <c r="O65" s="88">
        <v>269.60000000000002</v>
      </c>
      <c r="P65" s="88">
        <v>0</v>
      </c>
      <c r="Q65" s="88">
        <v>0</v>
      </c>
      <c r="R65" s="88">
        <v>0</v>
      </c>
      <c r="S65" s="116">
        <v>0</v>
      </c>
      <c r="W65">
        <v>2.89</v>
      </c>
      <c r="X65">
        <v>0</v>
      </c>
      <c r="Y65">
        <v>19.36</v>
      </c>
      <c r="Z65">
        <v>0</v>
      </c>
      <c r="AA65">
        <v>4.8099999999999996</v>
      </c>
      <c r="AB65">
        <v>2.89</v>
      </c>
      <c r="AC65">
        <v>0.5</v>
      </c>
      <c r="AD65">
        <v>0.3</v>
      </c>
      <c r="AE65">
        <v>0.42</v>
      </c>
      <c r="AF65">
        <v>0.76</v>
      </c>
      <c r="AG65">
        <v>0.55000000000000004</v>
      </c>
      <c r="AH65">
        <v>0.66</v>
      </c>
      <c r="AI65">
        <v>0.59</v>
      </c>
      <c r="AJ65">
        <v>0.42</v>
      </c>
      <c r="AK65">
        <v>0.42</v>
      </c>
      <c r="AL65">
        <v>0</v>
      </c>
      <c r="AM65">
        <v>186.21</v>
      </c>
      <c r="AN65">
        <v>39.090000000000003</v>
      </c>
      <c r="AO65">
        <v>66.5</v>
      </c>
      <c r="AP65">
        <v>13.1</v>
      </c>
      <c r="AQ65">
        <v>30</v>
      </c>
      <c r="AR65">
        <v>60</v>
      </c>
      <c r="AS65">
        <v>30</v>
      </c>
      <c r="AT65">
        <v>20</v>
      </c>
      <c r="AU65">
        <v>50</v>
      </c>
      <c r="AV65">
        <v>5</v>
      </c>
      <c r="AW65">
        <v>1.66</v>
      </c>
      <c r="AX65">
        <v>77</v>
      </c>
      <c r="AY65">
        <v>33</v>
      </c>
    </row>
    <row r="66" spans="7:51">
      <c r="G66" t="s">
        <v>108</v>
      </c>
      <c r="H66" s="115">
        <v>92.4</v>
      </c>
      <c r="I66" s="88">
        <v>29.05</v>
      </c>
      <c r="J66" s="88">
        <v>0.42</v>
      </c>
      <c r="K66" s="88">
        <v>0</v>
      </c>
      <c r="L66" s="88">
        <v>8.8699999999999992</v>
      </c>
      <c r="M66" s="116">
        <v>0</v>
      </c>
      <c r="N66" s="115">
        <v>225.3</v>
      </c>
      <c r="O66" s="88">
        <v>269.60000000000002</v>
      </c>
      <c r="P66" s="88">
        <v>0</v>
      </c>
      <c r="Q66" s="88">
        <v>0</v>
      </c>
      <c r="R66" s="88">
        <v>0</v>
      </c>
      <c r="S66" s="116">
        <v>0</v>
      </c>
      <c r="W66">
        <v>2.89</v>
      </c>
      <c r="X66">
        <v>0</v>
      </c>
      <c r="Y66">
        <v>19.36</v>
      </c>
      <c r="Z66">
        <v>0</v>
      </c>
      <c r="AA66">
        <v>4.8099999999999996</v>
      </c>
      <c r="AB66">
        <v>2.89</v>
      </c>
      <c r="AC66">
        <v>0.5</v>
      </c>
      <c r="AD66">
        <v>0.3</v>
      </c>
      <c r="AE66">
        <v>0.42</v>
      </c>
      <c r="AF66">
        <v>0.76</v>
      </c>
      <c r="AG66">
        <v>0.55000000000000004</v>
      </c>
      <c r="AH66">
        <v>0.66</v>
      </c>
      <c r="AI66">
        <v>0.59</v>
      </c>
      <c r="AJ66">
        <v>0.42</v>
      </c>
      <c r="AK66">
        <v>0.42</v>
      </c>
      <c r="AL66">
        <v>0</v>
      </c>
      <c r="AM66">
        <v>186.21</v>
      </c>
      <c r="AN66">
        <v>39.090000000000003</v>
      </c>
      <c r="AO66">
        <v>66.5</v>
      </c>
      <c r="AP66">
        <v>13.1</v>
      </c>
      <c r="AQ66">
        <v>30</v>
      </c>
      <c r="AR66">
        <v>60</v>
      </c>
      <c r="AS66">
        <v>30</v>
      </c>
      <c r="AT66">
        <v>20</v>
      </c>
      <c r="AU66">
        <v>50</v>
      </c>
      <c r="AV66">
        <v>5</v>
      </c>
      <c r="AW66">
        <v>1.17</v>
      </c>
      <c r="AX66">
        <v>66.5</v>
      </c>
      <c r="AY66">
        <v>28.5</v>
      </c>
    </row>
    <row r="67" spans="7:51">
      <c r="G67" t="s">
        <v>109</v>
      </c>
      <c r="H67" s="115">
        <v>81.900000000000006</v>
      </c>
      <c r="I67" s="88">
        <v>24.55</v>
      </c>
      <c r="J67" s="88">
        <v>0.42</v>
      </c>
      <c r="K67" s="88">
        <v>0</v>
      </c>
      <c r="L67" s="88">
        <v>15.6</v>
      </c>
      <c r="M67" s="116">
        <v>0</v>
      </c>
      <c r="N67" s="115">
        <v>225.3</v>
      </c>
      <c r="O67" s="88">
        <v>269.60000000000002</v>
      </c>
      <c r="P67" s="88">
        <v>0</v>
      </c>
      <c r="Q67" s="88">
        <v>0</v>
      </c>
      <c r="R67" s="88">
        <v>0</v>
      </c>
      <c r="S67" s="116">
        <v>0</v>
      </c>
      <c r="W67">
        <v>2.89</v>
      </c>
      <c r="X67">
        <v>0</v>
      </c>
      <c r="Y67">
        <v>19.36</v>
      </c>
      <c r="Z67">
        <v>0</v>
      </c>
      <c r="AA67">
        <v>4.8099999999999996</v>
      </c>
      <c r="AB67">
        <v>9.91</v>
      </c>
      <c r="AC67">
        <v>0.5</v>
      </c>
      <c r="AD67">
        <v>0.3</v>
      </c>
      <c r="AE67">
        <v>0.42</v>
      </c>
      <c r="AF67">
        <v>0.76</v>
      </c>
      <c r="AG67">
        <v>0.55000000000000004</v>
      </c>
      <c r="AH67">
        <v>0.66</v>
      </c>
      <c r="AI67">
        <v>0.59</v>
      </c>
      <c r="AJ67">
        <v>0.42</v>
      </c>
      <c r="AK67">
        <v>0.42</v>
      </c>
      <c r="AL67">
        <v>0</v>
      </c>
      <c r="AM67">
        <v>186.21</v>
      </c>
      <c r="AN67">
        <v>39.090000000000003</v>
      </c>
      <c r="AO67">
        <v>66.5</v>
      </c>
      <c r="AP67">
        <v>13.1</v>
      </c>
      <c r="AQ67">
        <v>30</v>
      </c>
      <c r="AR67">
        <v>60</v>
      </c>
      <c r="AS67">
        <v>30</v>
      </c>
      <c r="AT67">
        <v>20</v>
      </c>
      <c r="AU67">
        <v>50</v>
      </c>
      <c r="AV67">
        <v>5</v>
      </c>
      <c r="AW67">
        <v>0.88</v>
      </c>
      <c r="AX67">
        <v>56</v>
      </c>
      <c r="AY67">
        <v>24</v>
      </c>
    </row>
    <row r="68" spans="7:51">
      <c r="G68" t="s">
        <v>110</v>
      </c>
      <c r="H68" s="115">
        <v>68.600000000000009</v>
      </c>
      <c r="I68" s="88">
        <v>18.850000000000001</v>
      </c>
      <c r="J68" s="88">
        <v>0.42</v>
      </c>
      <c r="K68" s="88">
        <v>0</v>
      </c>
      <c r="L68" s="88">
        <v>15.499999999999998</v>
      </c>
      <c r="M68" s="116">
        <v>0</v>
      </c>
      <c r="N68" s="115">
        <v>225.3</v>
      </c>
      <c r="O68" s="88">
        <v>269.60000000000002</v>
      </c>
      <c r="P68" s="88">
        <v>0</v>
      </c>
      <c r="Q68" s="88">
        <v>0</v>
      </c>
      <c r="R68" s="88">
        <v>0</v>
      </c>
      <c r="S68" s="116">
        <v>0</v>
      </c>
      <c r="W68">
        <v>2.89</v>
      </c>
      <c r="X68">
        <v>0</v>
      </c>
      <c r="Y68">
        <v>19.36</v>
      </c>
      <c r="Z68">
        <v>0</v>
      </c>
      <c r="AA68">
        <v>4.8099999999999996</v>
      </c>
      <c r="AB68">
        <v>9.91</v>
      </c>
      <c r="AC68">
        <v>0.5</v>
      </c>
      <c r="AD68">
        <v>0.3</v>
      </c>
      <c r="AE68">
        <v>0.42</v>
      </c>
      <c r="AF68">
        <v>0.76</v>
      </c>
      <c r="AG68">
        <v>0.55000000000000004</v>
      </c>
      <c r="AH68">
        <v>0.66</v>
      </c>
      <c r="AI68">
        <v>0.59</v>
      </c>
      <c r="AJ68">
        <v>0.42</v>
      </c>
      <c r="AK68">
        <v>0.42</v>
      </c>
      <c r="AL68">
        <v>0</v>
      </c>
      <c r="AM68">
        <v>186.21</v>
      </c>
      <c r="AN68">
        <v>39.090000000000003</v>
      </c>
      <c r="AO68">
        <v>66.5</v>
      </c>
      <c r="AP68">
        <v>13.1</v>
      </c>
      <c r="AQ68">
        <v>30</v>
      </c>
      <c r="AR68">
        <v>60</v>
      </c>
      <c r="AS68">
        <v>30</v>
      </c>
      <c r="AT68">
        <v>20</v>
      </c>
      <c r="AU68">
        <v>50</v>
      </c>
      <c r="AV68">
        <v>5</v>
      </c>
      <c r="AW68">
        <v>0.78</v>
      </c>
      <c r="AX68">
        <v>42.7</v>
      </c>
      <c r="AY68">
        <v>18.3</v>
      </c>
    </row>
    <row r="69" spans="7:51">
      <c r="G69" t="s">
        <v>111</v>
      </c>
      <c r="H69" s="115">
        <v>60.900000000000006</v>
      </c>
      <c r="I69" s="88">
        <v>15.55</v>
      </c>
      <c r="J69" s="88">
        <v>0.42</v>
      </c>
      <c r="K69" s="88">
        <v>0</v>
      </c>
      <c r="L69" s="88">
        <v>15.309999999999999</v>
      </c>
      <c r="M69" s="116">
        <v>0</v>
      </c>
      <c r="N69" s="115">
        <v>225.3</v>
      </c>
      <c r="O69" s="88">
        <v>269.60000000000002</v>
      </c>
      <c r="P69" s="88">
        <v>0</v>
      </c>
      <c r="Q69" s="88">
        <v>0</v>
      </c>
      <c r="R69" s="88">
        <v>0</v>
      </c>
      <c r="S69" s="116">
        <v>0</v>
      </c>
      <c r="W69">
        <v>2.89</v>
      </c>
      <c r="X69">
        <v>0</v>
      </c>
      <c r="Y69">
        <v>19.36</v>
      </c>
      <c r="Z69">
        <v>0</v>
      </c>
      <c r="AA69">
        <v>4.8099999999999996</v>
      </c>
      <c r="AB69">
        <v>9.91</v>
      </c>
      <c r="AC69">
        <v>0.5</v>
      </c>
      <c r="AD69">
        <v>0.3</v>
      </c>
      <c r="AE69">
        <v>0.42</v>
      </c>
      <c r="AF69">
        <v>0.76</v>
      </c>
      <c r="AG69">
        <v>0.55000000000000004</v>
      </c>
      <c r="AH69">
        <v>0.66</v>
      </c>
      <c r="AI69">
        <v>0.59</v>
      </c>
      <c r="AJ69">
        <v>0.42</v>
      </c>
      <c r="AK69">
        <v>0.42</v>
      </c>
      <c r="AL69">
        <v>0</v>
      </c>
      <c r="AM69">
        <v>186.21</v>
      </c>
      <c r="AN69">
        <v>39.090000000000003</v>
      </c>
      <c r="AO69">
        <v>66.5</v>
      </c>
      <c r="AP69">
        <v>13.1</v>
      </c>
      <c r="AQ69">
        <v>30</v>
      </c>
      <c r="AR69">
        <v>60</v>
      </c>
      <c r="AS69">
        <v>30</v>
      </c>
      <c r="AT69">
        <v>20</v>
      </c>
      <c r="AU69">
        <v>50</v>
      </c>
      <c r="AV69">
        <v>5</v>
      </c>
      <c r="AW69">
        <v>0.59</v>
      </c>
      <c r="AX69">
        <v>35</v>
      </c>
      <c r="AY69">
        <v>15</v>
      </c>
    </row>
    <row r="70" spans="7:51">
      <c r="G70" t="s">
        <v>112</v>
      </c>
      <c r="H70" s="115">
        <v>50.400000000000006</v>
      </c>
      <c r="I70" s="88">
        <v>11.05</v>
      </c>
      <c r="J70" s="88">
        <v>0.42</v>
      </c>
      <c r="K70" s="88">
        <v>0</v>
      </c>
      <c r="L70" s="88">
        <v>15.009999999999998</v>
      </c>
      <c r="M70" s="116">
        <v>0</v>
      </c>
      <c r="N70" s="115">
        <v>225.3</v>
      </c>
      <c r="O70" s="88">
        <v>269.60000000000002</v>
      </c>
      <c r="P70" s="88">
        <v>0</v>
      </c>
      <c r="Q70" s="88">
        <v>0</v>
      </c>
      <c r="R70" s="88">
        <v>0</v>
      </c>
      <c r="S70" s="116">
        <v>0</v>
      </c>
      <c r="W70">
        <v>2.89</v>
      </c>
      <c r="X70">
        <v>0</v>
      </c>
      <c r="Y70">
        <v>19.36</v>
      </c>
      <c r="Z70">
        <v>0</v>
      </c>
      <c r="AA70">
        <v>4.8099999999999996</v>
      </c>
      <c r="AB70">
        <v>9.91</v>
      </c>
      <c r="AC70">
        <v>0.5</v>
      </c>
      <c r="AD70">
        <v>0.3</v>
      </c>
      <c r="AE70">
        <v>0.42</v>
      </c>
      <c r="AF70">
        <v>0.76</v>
      </c>
      <c r="AG70">
        <v>0.55000000000000004</v>
      </c>
      <c r="AH70">
        <v>0.66</v>
      </c>
      <c r="AI70">
        <v>0.59</v>
      </c>
      <c r="AJ70">
        <v>0.42</v>
      </c>
      <c r="AK70">
        <v>0.42</v>
      </c>
      <c r="AL70">
        <v>0</v>
      </c>
      <c r="AM70">
        <v>186.21</v>
      </c>
      <c r="AN70">
        <v>39.090000000000003</v>
      </c>
      <c r="AO70">
        <v>66.5</v>
      </c>
      <c r="AP70">
        <v>13.1</v>
      </c>
      <c r="AQ70">
        <v>30</v>
      </c>
      <c r="AR70">
        <v>60</v>
      </c>
      <c r="AS70">
        <v>30</v>
      </c>
      <c r="AT70">
        <v>20</v>
      </c>
      <c r="AU70">
        <v>50</v>
      </c>
      <c r="AV70">
        <v>5</v>
      </c>
      <c r="AW70">
        <v>0.28999999999999998</v>
      </c>
      <c r="AX70">
        <v>24.5</v>
      </c>
      <c r="AY70">
        <v>10.5</v>
      </c>
    </row>
    <row r="71" spans="7:51">
      <c r="G71" t="s">
        <v>113</v>
      </c>
      <c r="H71" s="115">
        <v>42.960000000000008</v>
      </c>
      <c r="I71" s="88">
        <v>78.69</v>
      </c>
      <c r="J71" s="88">
        <v>0.42</v>
      </c>
      <c r="K71" s="88">
        <v>0</v>
      </c>
      <c r="L71" s="88">
        <v>14.819999999999999</v>
      </c>
      <c r="M71" s="116">
        <v>0</v>
      </c>
      <c r="N71" s="115">
        <v>225.3</v>
      </c>
      <c r="O71" s="88">
        <v>269.60000000000002</v>
      </c>
      <c r="P71" s="88">
        <v>0</v>
      </c>
      <c r="Q71" s="88">
        <v>0</v>
      </c>
      <c r="R71" s="88">
        <v>0</v>
      </c>
      <c r="S71" s="116">
        <v>0</v>
      </c>
      <c r="W71">
        <v>2.89</v>
      </c>
      <c r="X71">
        <v>0</v>
      </c>
      <c r="Y71">
        <v>22.42</v>
      </c>
      <c r="Z71">
        <v>72.14</v>
      </c>
      <c r="AA71">
        <v>4.8099999999999996</v>
      </c>
      <c r="AB71">
        <v>9.91</v>
      </c>
      <c r="AC71">
        <v>0.5</v>
      </c>
      <c r="AD71">
        <v>0.3</v>
      </c>
      <c r="AE71">
        <v>0.42</v>
      </c>
      <c r="AF71">
        <v>0.76</v>
      </c>
      <c r="AG71">
        <v>0.55000000000000004</v>
      </c>
      <c r="AH71">
        <v>0.66</v>
      </c>
      <c r="AI71">
        <v>0.59</v>
      </c>
      <c r="AJ71">
        <v>0.42</v>
      </c>
      <c r="AK71">
        <v>0.42</v>
      </c>
      <c r="AL71">
        <v>0</v>
      </c>
      <c r="AM71">
        <v>186.21</v>
      </c>
      <c r="AN71">
        <v>39.090000000000003</v>
      </c>
      <c r="AO71">
        <v>66.5</v>
      </c>
      <c r="AP71">
        <v>13.1</v>
      </c>
      <c r="AQ71">
        <v>30</v>
      </c>
      <c r="AR71">
        <v>60</v>
      </c>
      <c r="AS71">
        <v>30</v>
      </c>
      <c r="AT71">
        <v>20</v>
      </c>
      <c r="AU71">
        <v>50</v>
      </c>
      <c r="AV71">
        <v>5</v>
      </c>
      <c r="AW71">
        <v>0.1</v>
      </c>
      <c r="AX71">
        <v>14</v>
      </c>
      <c r="AY71">
        <v>6</v>
      </c>
    </row>
    <row r="72" spans="7:51">
      <c r="G72" t="s">
        <v>114</v>
      </c>
      <c r="H72" s="115">
        <v>35.960000000000008</v>
      </c>
      <c r="I72" s="88">
        <v>75.69</v>
      </c>
      <c r="J72" s="88">
        <v>0.42</v>
      </c>
      <c r="K72" s="88">
        <v>0</v>
      </c>
      <c r="L72" s="88">
        <v>14.719999999999999</v>
      </c>
      <c r="M72" s="116">
        <v>0</v>
      </c>
      <c r="N72" s="115">
        <v>225.3</v>
      </c>
      <c r="O72" s="88">
        <v>269.60000000000002</v>
      </c>
      <c r="P72" s="88">
        <v>0</v>
      </c>
      <c r="Q72" s="88">
        <v>0</v>
      </c>
      <c r="R72" s="88">
        <v>0</v>
      </c>
      <c r="S72" s="116">
        <v>0</v>
      </c>
      <c r="W72">
        <v>2.89</v>
      </c>
      <c r="X72">
        <v>0</v>
      </c>
      <c r="Y72">
        <v>22.42</v>
      </c>
      <c r="Z72">
        <v>72.14</v>
      </c>
      <c r="AA72">
        <v>4.8099999999999996</v>
      </c>
      <c r="AB72">
        <v>9.91</v>
      </c>
      <c r="AC72">
        <v>0.5</v>
      </c>
      <c r="AD72">
        <v>0.3</v>
      </c>
      <c r="AE72">
        <v>0.42</v>
      </c>
      <c r="AF72">
        <v>0.76</v>
      </c>
      <c r="AG72">
        <v>0.55000000000000004</v>
      </c>
      <c r="AH72">
        <v>0.66</v>
      </c>
      <c r="AI72">
        <v>0.59</v>
      </c>
      <c r="AJ72">
        <v>0.42</v>
      </c>
      <c r="AK72">
        <v>0.42</v>
      </c>
      <c r="AL72">
        <v>0</v>
      </c>
      <c r="AM72">
        <v>186.21</v>
      </c>
      <c r="AN72">
        <v>39.090000000000003</v>
      </c>
      <c r="AO72">
        <v>66.5</v>
      </c>
      <c r="AP72">
        <v>13.1</v>
      </c>
      <c r="AQ72">
        <v>30</v>
      </c>
      <c r="AR72">
        <v>60</v>
      </c>
      <c r="AS72">
        <v>30</v>
      </c>
      <c r="AT72">
        <v>20</v>
      </c>
      <c r="AU72">
        <v>50</v>
      </c>
      <c r="AV72">
        <v>5</v>
      </c>
      <c r="AW72">
        <v>0</v>
      </c>
      <c r="AX72">
        <v>7</v>
      </c>
      <c r="AY72">
        <v>3</v>
      </c>
    </row>
    <row r="73" spans="7:51">
      <c r="G73" t="s">
        <v>115</v>
      </c>
      <c r="H73" s="115">
        <v>31.760000000000009</v>
      </c>
      <c r="I73" s="88">
        <v>73.89</v>
      </c>
      <c r="J73" s="88">
        <v>2.63</v>
      </c>
      <c r="K73" s="88">
        <v>0</v>
      </c>
      <c r="L73" s="88">
        <v>14.719999999999999</v>
      </c>
      <c r="M73" s="116">
        <v>0</v>
      </c>
      <c r="N73" s="115">
        <v>225.3</v>
      </c>
      <c r="O73" s="88">
        <v>269.60000000000002</v>
      </c>
      <c r="P73" s="88">
        <v>0</v>
      </c>
      <c r="Q73" s="88">
        <v>0</v>
      </c>
      <c r="R73" s="88">
        <v>0</v>
      </c>
      <c r="S73" s="116">
        <v>0</v>
      </c>
      <c r="W73">
        <v>2.89</v>
      </c>
      <c r="X73">
        <v>2.21</v>
      </c>
      <c r="Y73">
        <v>22.42</v>
      </c>
      <c r="Z73">
        <v>72.14</v>
      </c>
      <c r="AA73">
        <v>4.8099999999999996</v>
      </c>
      <c r="AB73">
        <v>9.91</v>
      </c>
      <c r="AC73">
        <v>0.5</v>
      </c>
      <c r="AD73">
        <v>0.3</v>
      </c>
      <c r="AE73">
        <v>0.42</v>
      </c>
      <c r="AF73">
        <v>0.76</v>
      </c>
      <c r="AG73">
        <v>0.55000000000000004</v>
      </c>
      <c r="AH73">
        <v>0.66</v>
      </c>
      <c r="AI73">
        <v>0.59</v>
      </c>
      <c r="AJ73">
        <v>0.42</v>
      </c>
      <c r="AK73">
        <v>0.42</v>
      </c>
      <c r="AL73">
        <v>0</v>
      </c>
      <c r="AM73">
        <v>186.21</v>
      </c>
      <c r="AN73">
        <v>39.090000000000003</v>
      </c>
      <c r="AO73">
        <v>66.5</v>
      </c>
      <c r="AP73">
        <v>13.1</v>
      </c>
      <c r="AQ73">
        <v>30</v>
      </c>
      <c r="AR73">
        <v>60</v>
      </c>
      <c r="AS73">
        <v>30</v>
      </c>
      <c r="AT73">
        <v>20</v>
      </c>
      <c r="AU73">
        <v>50</v>
      </c>
      <c r="AV73">
        <v>5</v>
      </c>
      <c r="AW73">
        <v>0</v>
      </c>
      <c r="AX73">
        <v>2.8</v>
      </c>
      <c r="AY73">
        <v>1.2</v>
      </c>
    </row>
    <row r="74" spans="7:51">
      <c r="G74" t="s">
        <v>116</v>
      </c>
      <c r="H74" s="115">
        <v>30.360000000000007</v>
      </c>
      <c r="I74" s="88">
        <v>73.289999999999992</v>
      </c>
      <c r="J74" s="88">
        <v>2.63</v>
      </c>
      <c r="K74" s="88">
        <v>0</v>
      </c>
      <c r="L74" s="88">
        <v>14.719999999999999</v>
      </c>
      <c r="M74" s="116">
        <v>0</v>
      </c>
      <c r="N74" s="115">
        <v>225.3</v>
      </c>
      <c r="O74" s="88">
        <v>269.60000000000002</v>
      </c>
      <c r="P74" s="88">
        <v>0</v>
      </c>
      <c r="Q74" s="88">
        <v>0</v>
      </c>
      <c r="R74" s="88">
        <v>0</v>
      </c>
      <c r="S74" s="116">
        <v>0</v>
      </c>
      <c r="W74">
        <v>2.89</v>
      </c>
      <c r="X74">
        <v>2.21</v>
      </c>
      <c r="Y74">
        <v>22.42</v>
      </c>
      <c r="Z74">
        <v>72.14</v>
      </c>
      <c r="AA74">
        <v>4.8099999999999996</v>
      </c>
      <c r="AB74">
        <v>9.91</v>
      </c>
      <c r="AC74">
        <v>0.5</v>
      </c>
      <c r="AD74">
        <v>0.3</v>
      </c>
      <c r="AE74">
        <v>0.42</v>
      </c>
      <c r="AF74">
        <v>0.76</v>
      </c>
      <c r="AG74">
        <v>0.55000000000000004</v>
      </c>
      <c r="AH74">
        <v>0.66</v>
      </c>
      <c r="AI74">
        <v>0.59</v>
      </c>
      <c r="AJ74">
        <v>0.42</v>
      </c>
      <c r="AK74">
        <v>0.42</v>
      </c>
      <c r="AL74">
        <v>0</v>
      </c>
      <c r="AM74">
        <v>186.21</v>
      </c>
      <c r="AN74">
        <v>39.090000000000003</v>
      </c>
      <c r="AO74">
        <v>66.5</v>
      </c>
      <c r="AP74">
        <v>13.1</v>
      </c>
      <c r="AQ74">
        <v>30</v>
      </c>
      <c r="AR74">
        <v>60</v>
      </c>
      <c r="AS74">
        <v>30</v>
      </c>
      <c r="AT74">
        <v>20</v>
      </c>
      <c r="AU74">
        <v>50</v>
      </c>
      <c r="AV74">
        <v>5</v>
      </c>
      <c r="AW74">
        <v>0</v>
      </c>
      <c r="AX74">
        <v>1.4</v>
      </c>
      <c r="AY74">
        <v>0.6</v>
      </c>
    </row>
    <row r="75" spans="7:51">
      <c r="G75" t="s">
        <v>117</v>
      </c>
      <c r="H75" s="115">
        <v>29.229999999999997</v>
      </c>
      <c r="I75" s="88">
        <v>48.680000000000007</v>
      </c>
      <c r="J75" s="88">
        <v>2.66</v>
      </c>
      <c r="K75" s="88">
        <v>0</v>
      </c>
      <c r="L75" s="88">
        <v>16.64</v>
      </c>
      <c r="M75" s="116">
        <v>0</v>
      </c>
      <c r="N75" s="115">
        <v>92.43</v>
      </c>
      <c r="O75" s="88">
        <v>203.1</v>
      </c>
      <c r="P75" s="88">
        <v>0</v>
      </c>
      <c r="Q75" s="88">
        <v>0</v>
      </c>
      <c r="R75" s="88">
        <v>0</v>
      </c>
      <c r="S75" s="116">
        <v>0</v>
      </c>
      <c r="W75">
        <v>2.89</v>
      </c>
      <c r="X75">
        <v>2.21</v>
      </c>
      <c r="Y75">
        <v>22.42</v>
      </c>
      <c r="Z75">
        <v>48.09</v>
      </c>
      <c r="AA75">
        <v>6.73</v>
      </c>
      <c r="AB75">
        <v>9.91</v>
      </c>
      <c r="AC75">
        <v>0.54</v>
      </c>
      <c r="AD75">
        <v>0.33</v>
      </c>
      <c r="AE75">
        <v>0.45</v>
      </c>
      <c r="AF75">
        <v>0.81</v>
      </c>
      <c r="AG75">
        <v>0.59</v>
      </c>
      <c r="AH75">
        <v>0.71</v>
      </c>
      <c r="AI75">
        <v>0.63</v>
      </c>
      <c r="AJ75">
        <v>0.45</v>
      </c>
      <c r="AK75">
        <v>0.45</v>
      </c>
      <c r="AL75">
        <v>53.34</v>
      </c>
      <c r="AM75">
        <v>0</v>
      </c>
      <c r="AN75">
        <v>39.090000000000003</v>
      </c>
      <c r="AO75">
        <v>0</v>
      </c>
      <c r="AP75">
        <v>13.1</v>
      </c>
      <c r="AQ75">
        <v>30</v>
      </c>
      <c r="AR75">
        <v>60</v>
      </c>
      <c r="AS75">
        <v>30</v>
      </c>
      <c r="AT75">
        <v>20</v>
      </c>
      <c r="AU75">
        <v>50</v>
      </c>
      <c r="AV75">
        <v>5</v>
      </c>
      <c r="AW75">
        <v>0</v>
      </c>
      <c r="AX75">
        <v>0</v>
      </c>
      <c r="AY75">
        <v>0</v>
      </c>
    </row>
    <row r="76" spans="7:51">
      <c r="G76" t="s">
        <v>118</v>
      </c>
      <c r="H76" s="115">
        <v>29.229999999999997</v>
      </c>
      <c r="I76" s="88">
        <v>48.680000000000007</v>
      </c>
      <c r="J76" s="88">
        <v>2.66</v>
      </c>
      <c r="K76" s="88">
        <v>0</v>
      </c>
      <c r="L76" s="88">
        <v>16.64</v>
      </c>
      <c r="M76" s="116">
        <v>0</v>
      </c>
      <c r="N76" s="115">
        <v>92.43</v>
      </c>
      <c r="O76" s="88">
        <v>203.1</v>
      </c>
      <c r="P76" s="88">
        <v>0</v>
      </c>
      <c r="Q76" s="88">
        <v>0</v>
      </c>
      <c r="R76" s="88">
        <v>0</v>
      </c>
      <c r="S76" s="116">
        <v>0</v>
      </c>
      <c r="W76">
        <v>2.89</v>
      </c>
      <c r="X76">
        <v>2.21</v>
      </c>
      <c r="Y76">
        <v>22.42</v>
      </c>
      <c r="Z76">
        <v>48.09</v>
      </c>
      <c r="AA76">
        <v>6.73</v>
      </c>
      <c r="AB76">
        <v>9.91</v>
      </c>
      <c r="AC76">
        <v>0.54</v>
      </c>
      <c r="AD76">
        <v>0.33</v>
      </c>
      <c r="AE76">
        <v>0.45</v>
      </c>
      <c r="AF76">
        <v>0.81</v>
      </c>
      <c r="AG76">
        <v>0.59</v>
      </c>
      <c r="AH76">
        <v>0.71</v>
      </c>
      <c r="AI76">
        <v>0.63</v>
      </c>
      <c r="AJ76">
        <v>0.45</v>
      </c>
      <c r="AK76">
        <v>0.45</v>
      </c>
      <c r="AL76">
        <v>53.34</v>
      </c>
      <c r="AM76">
        <v>0</v>
      </c>
      <c r="AN76">
        <v>39.090000000000003</v>
      </c>
      <c r="AO76">
        <v>0</v>
      </c>
      <c r="AP76">
        <v>13.1</v>
      </c>
      <c r="AQ76">
        <v>30</v>
      </c>
      <c r="AR76">
        <v>60</v>
      </c>
      <c r="AS76">
        <v>30</v>
      </c>
      <c r="AT76">
        <v>20</v>
      </c>
      <c r="AU76">
        <v>50</v>
      </c>
      <c r="AV76">
        <v>5</v>
      </c>
      <c r="AW76">
        <v>0</v>
      </c>
      <c r="AX76">
        <v>0</v>
      </c>
      <c r="AY76">
        <v>0</v>
      </c>
    </row>
    <row r="77" spans="7:51">
      <c r="G77" t="s">
        <v>119</v>
      </c>
      <c r="H77" s="115">
        <v>29.229999999999997</v>
      </c>
      <c r="I77" s="88">
        <v>48.680000000000007</v>
      </c>
      <c r="J77" s="88">
        <v>2.66</v>
      </c>
      <c r="K77" s="88">
        <v>0</v>
      </c>
      <c r="L77" s="88">
        <v>16.64</v>
      </c>
      <c r="M77" s="116">
        <v>0</v>
      </c>
      <c r="N77" s="115">
        <v>92.43</v>
      </c>
      <c r="O77" s="88">
        <v>203.1</v>
      </c>
      <c r="P77" s="88">
        <v>0</v>
      </c>
      <c r="Q77" s="88">
        <v>0</v>
      </c>
      <c r="R77" s="88">
        <v>0</v>
      </c>
      <c r="S77" s="116">
        <v>0</v>
      </c>
      <c r="W77">
        <v>2.89</v>
      </c>
      <c r="X77">
        <v>2.21</v>
      </c>
      <c r="Y77">
        <v>22.42</v>
      </c>
      <c r="Z77">
        <v>48.09</v>
      </c>
      <c r="AA77">
        <v>6.73</v>
      </c>
      <c r="AB77">
        <v>9.91</v>
      </c>
      <c r="AC77">
        <v>0.54</v>
      </c>
      <c r="AD77">
        <v>0.33</v>
      </c>
      <c r="AE77">
        <v>0.45</v>
      </c>
      <c r="AF77">
        <v>0.81</v>
      </c>
      <c r="AG77">
        <v>0.59</v>
      </c>
      <c r="AH77">
        <v>0.71</v>
      </c>
      <c r="AI77">
        <v>0.63</v>
      </c>
      <c r="AJ77">
        <v>0.45</v>
      </c>
      <c r="AK77">
        <v>0.45</v>
      </c>
      <c r="AL77">
        <v>53.34</v>
      </c>
      <c r="AM77">
        <v>0</v>
      </c>
      <c r="AN77">
        <v>39.090000000000003</v>
      </c>
      <c r="AO77">
        <v>0</v>
      </c>
      <c r="AP77">
        <v>13.1</v>
      </c>
      <c r="AQ77">
        <v>30</v>
      </c>
      <c r="AR77">
        <v>60</v>
      </c>
      <c r="AS77">
        <v>30</v>
      </c>
      <c r="AT77">
        <v>20</v>
      </c>
      <c r="AU77">
        <v>50</v>
      </c>
      <c r="AV77">
        <v>5</v>
      </c>
      <c r="AW77">
        <v>0</v>
      </c>
      <c r="AX77">
        <v>0</v>
      </c>
      <c r="AY77">
        <v>0</v>
      </c>
    </row>
    <row r="78" spans="7:51">
      <c r="G78" t="s">
        <v>120</v>
      </c>
      <c r="H78" s="115">
        <v>29.229999999999997</v>
      </c>
      <c r="I78" s="88">
        <v>48.680000000000007</v>
      </c>
      <c r="J78" s="88">
        <v>2.66</v>
      </c>
      <c r="K78" s="88">
        <v>0</v>
      </c>
      <c r="L78" s="88">
        <v>16.64</v>
      </c>
      <c r="M78" s="116">
        <v>0</v>
      </c>
      <c r="N78" s="115">
        <v>92.43</v>
      </c>
      <c r="O78" s="88">
        <v>203.1</v>
      </c>
      <c r="P78" s="88">
        <v>0</v>
      </c>
      <c r="Q78" s="88">
        <v>0</v>
      </c>
      <c r="R78" s="88">
        <v>0</v>
      </c>
      <c r="S78" s="116">
        <v>0</v>
      </c>
      <c r="W78">
        <v>2.89</v>
      </c>
      <c r="X78">
        <v>2.21</v>
      </c>
      <c r="Y78">
        <v>22.42</v>
      </c>
      <c r="Z78">
        <v>48.09</v>
      </c>
      <c r="AA78">
        <v>6.73</v>
      </c>
      <c r="AB78">
        <v>9.91</v>
      </c>
      <c r="AC78">
        <v>0.54</v>
      </c>
      <c r="AD78">
        <v>0.33</v>
      </c>
      <c r="AE78">
        <v>0.45</v>
      </c>
      <c r="AF78">
        <v>0.81</v>
      </c>
      <c r="AG78">
        <v>0.59</v>
      </c>
      <c r="AH78">
        <v>0.71</v>
      </c>
      <c r="AI78">
        <v>0.63</v>
      </c>
      <c r="AJ78">
        <v>0.45</v>
      </c>
      <c r="AK78">
        <v>0.45</v>
      </c>
      <c r="AL78">
        <v>53.34</v>
      </c>
      <c r="AM78">
        <v>0</v>
      </c>
      <c r="AN78">
        <v>39.090000000000003</v>
      </c>
      <c r="AO78">
        <v>0</v>
      </c>
      <c r="AP78">
        <v>13.1</v>
      </c>
      <c r="AQ78">
        <v>30</v>
      </c>
      <c r="AR78">
        <v>60</v>
      </c>
      <c r="AS78">
        <v>30</v>
      </c>
      <c r="AT78">
        <v>20</v>
      </c>
      <c r="AU78">
        <v>50</v>
      </c>
      <c r="AV78">
        <v>5</v>
      </c>
      <c r="AW78">
        <v>0</v>
      </c>
      <c r="AX78">
        <v>0</v>
      </c>
      <c r="AY78">
        <v>0</v>
      </c>
    </row>
    <row r="79" spans="7:51">
      <c r="G79" t="s">
        <v>121</v>
      </c>
      <c r="H79" s="115">
        <v>29.229999999999997</v>
      </c>
      <c r="I79" s="88">
        <v>67.92</v>
      </c>
      <c r="J79" s="88">
        <v>2.7600000000000002</v>
      </c>
      <c r="K79" s="88">
        <v>0</v>
      </c>
      <c r="L79" s="88">
        <v>16.64</v>
      </c>
      <c r="M79" s="116">
        <v>0</v>
      </c>
      <c r="N79" s="115">
        <v>92.43</v>
      </c>
      <c r="O79" s="88">
        <v>203.1</v>
      </c>
      <c r="P79" s="88">
        <v>0</v>
      </c>
      <c r="Q79" s="88">
        <v>0</v>
      </c>
      <c r="R79" s="88">
        <v>0</v>
      </c>
      <c r="S79" s="116">
        <v>0</v>
      </c>
      <c r="W79">
        <v>2.89</v>
      </c>
      <c r="X79">
        <v>2.31</v>
      </c>
      <c r="Y79">
        <v>22.42</v>
      </c>
      <c r="Z79">
        <v>67.33</v>
      </c>
      <c r="AA79">
        <v>6.73</v>
      </c>
      <c r="AB79">
        <v>9.91</v>
      </c>
      <c r="AC79">
        <v>0.54</v>
      </c>
      <c r="AD79">
        <v>0.33</v>
      </c>
      <c r="AE79">
        <v>0.45</v>
      </c>
      <c r="AF79">
        <v>0.81</v>
      </c>
      <c r="AG79">
        <v>0.59</v>
      </c>
      <c r="AH79">
        <v>0.71</v>
      </c>
      <c r="AI79">
        <v>0.63</v>
      </c>
      <c r="AJ79">
        <v>0.45</v>
      </c>
      <c r="AK79">
        <v>0.45</v>
      </c>
      <c r="AL79">
        <v>53.34</v>
      </c>
      <c r="AM79">
        <v>0</v>
      </c>
      <c r="AN79">
        <v>39.090000000000003</v>
      </c>
      <c r="AO79">
        <v>0</v>
      </c>
      <c r="AP79">
        <v>13.1</v>
      </c>
      <c r="AQ79">
        <v>30</v>
      </c>
      <c r="AR79">
        <v>60</v>
      </c>
      <c r="AS79">
        <v>30</v>
      </c>
      <c r="AT79">
        <v>20</v>
      </c>
      <c r="AU79">
        <v>50</v>
      </c>
      <c r="AV79">
        <v>5</v>
      </c>
      <c r="AW79">
        <v>0</v>
      </c>
      <c r="AX79">
        <v>0</v>
      </c>
      <c r="AY79">
        <v>0</v>
      </c>
    </row>
    <row r="80" spans="7:51">
      <c r="G80" t="s">
        <v>122</v>
      </c>
      <c r="H80" s="115">
        <v>29.229999999999997</v>
      </c>
      <c r="I80" s="88">
        <v>67.92</v>
      </c>
      <c r="J80" s="88">
        <v>2.7600000000000002</v>
      </c>
      <c r="K80" s="88">
        <v>0</v>
      </c>
      <c r="L80" s="88">
        <v>16.64</v>
      </c>
      <c r="M80" s="116">
        <v>0</v>
      </c>
      <c r="N80" s="115">
        <v>92.43</v>
      </c>
      <c r="O80" s="88">
        <v>203.1</v>
      </c>
      <c r="P80" s="88">
        <v>0</v>
      </c>
      <c r="Q80" s="88">
        <v>0</v>
      </c>
      <c r="R80" s="88">
        <v>0</v>
      </c>
      <c r="S80" s="116">
        <v>0</v>
      </c>
      <c r="W80">
        <v>2.89</v>
      </c>
      <c r="X80">
        <v>2.31</v>
      </c>
      <c r="Y80">
        <v>22.42</v>
      </c>
      <c r="Z80">
        <v>67.33</v>
      </c>
      <c r="AA80">
        <v>6.73</v>
      </c>
      <c r="AB80">
        <v>9.91</v>
      </c>
      <c r="AC80">
        <v>0.54</v>
      </c>
      <c r="AD80">
        <v>0.33</v>
      </c>
      <c r="AE80">
        <v>0.45</v>
      </c>
      <c r="AF80">
        <v>0.81</v>
      </c>
      <c r="AG80">
        <v>0.59</v>
      </c>
      <c r="AH80">
        <v>0.71</v>
      </c>
      <c r="AI80">
        <v>0.63</v>
      </c>
      <c r="AJ80">
        <v>0.45</v>
      </c>
      <c r="AK80">
        <v>0.45</v>
      </c>
      <c r="AL80">
        <v>53.34</v>
      </c>
      <c r="AM80">
        <v>0</v>
      </c>
      <c r="AN80">
        <v>39.090000000000003</v>
      </c>
      <c r="AO80">
        <v>0</v>
      </c>
      <c r="AP80">
        <v>13.1</v>
      </c>
      <c r="AQ80">
        <v>30</v>
      </c>
      <c r="AR80">
        <v>60</v>
      </c>
      <c r="AS80">
        <v>30</v>
      </c>
      <c r="AT80">
        <v>20</v>
      </c>
      <c r="AU80">
        <v>50</v>
      </c>
      <c r="AV80">
        <v>5</v>
      </c>
      <c r="AW80">
        <v>0</v>
      </c>
      <c r="AX80">
        <v>0</v>
      </c>
      <c r="AY80">
        <v>0</v>
      </c>
    </row>
    <row r="81" spans="7:51">
      <c r="G81" t="s">
        <v>123</v>
      </c>
      <c r="H81" s="115">
        <v>29.229999999999997</v>
      </c>
      <c r="I81" s="88">
        <v>67.92</v>
      </c>
      <c r="J81" s="88">
        <v>2.7600000000000002</v>
      </c>
      <c r="K81" s="88">
        <v>0</v>
      </c>
      <c r="L81" s="88">
        <v>16.64</v>
      </c>
      <c r="M81" s="116">
        <v>0</v>
      </c>
      <c r="N81" s="115">
        <v>92.43</v>
      </c>
      <c r="O81" s="88">
        <v>203.1</v>
      </c>
      <c r="P81" s="88">
        <v>0</v>
      </c>
      <c r="Q81" s="88">
        <v>0</v>
      </c>
      <c r="R81" s="88">
        <v>0</v>
      </c>
      <c r="S81" s="116">
        <v>0</v>
      </c>
      <c r="W81">
        <v>2.89</v>
      </c>
      <c r="X81">
        <v>2.31</v>
      </c>
      <c r="Y81">
        <v>22.42</v>
      </c>
      <c r="Z81">
        <v>67.33</v>
      </c>
      <c r="AA81">
        <v>6.73</v>
      </c>
      <c r="AB81">
        <v>9.91</v>
      </c>
      <c r="AC81">
        <v>0.54</v>
      </c>
      <c r="AD81">
        <v>0.33</v>
      </c>
      <c r="AE81">
        <v>0.45</v>
      </c>
      <c r="AF81">
        <v>0.81</v>
      </c>
      <c r="AG81">
        <v>0.59</v>
      </c>
      <c r="AH81">
        <v>0.71</v>
      </c>
      <c r="AI81">
        <v>0.63</v>
      </c>
      <c r="AJ81">
        <v>0.45</v>
      </c>
      <c r="AK81">
        <v>0.45</v>
      </c>
      <c r="AL81">
        <v>53.34</v>
      </c>
      <c r="AM81">
        <v>0</v>
      </c>
      <c r="AN81">
        <v>39.090000000000003</v>
      </c>
      <c r="AO81">
        <v>0</v>
      </c>
      <c r="AP81">
        <v>13.1</v>
      </c>
      <c r="AQ81">
        <v>30</v>
      </c>
      <c r="AR81">
        <v>60</v>
      </c>
      <c r="AS81">
        <v>30</v>
      </c>
      <c r="AT81">
        <v>20</v>
      </c>
      <c r="AU81">
        <v>50</v>
      </c>
      <c r="AV81">
        <v>5</v>
      </c>
      <c r="AW81">
        <v>0</v>
      </c>
      <c r="AX81">
        <v>0</v>
      </c>
      <c r="AY81">
        <v>0</v>
      </c>
    </row>
    <row r="82" spans="7:51">
      <c r="G82" t="s">
        <v>124</v>
      </c>
      <c r="H82" s="115">
        <v>29.229999999999997</v>
      </c>
      <c r="I82" s="88">
        <v>67.92</v>
      </c>
      <c r="J82" s="88">
        <v>2.7600000000000002</v>
      </c>
      <c r="K82" s="88">
        <v>0</v>
      </c>
      <c r="L82" s="88">
        <v>16.64</v>
      </c>
      <c r="M82" s="116">
        <v>0</v>
      </c>
      <c r="N82" s="115">
        <v>92.43</v>
      </c>
      <c r="O82" s="88">
        <v>203.1</v>
      </c>
      <c r="P82" s="88">
        <v>0</v>
      </c>
      <c r="Q82" s="88">
        <v>0</v>
      </c>
      <c r="R82" s="88">
        <v>0</v>
      </c>
      <c r="S82" s="116">
        <v>0</v>
      </c>
      <c r="W82">
        <v>2.89</v>
      </c>
      <c r="X82">
        <v>2.31</v>
      </c>
      <c r="Y82">
        <v>22.42</v>
      </c>
      <c r="Z82">
        <v>67.33</v>
      </c>
      <c r="AA82">
        <v>6.73</v>
      </c>
      <c r="AB82">
        <v>9.91</v>
      </c>
      <c r="AC82">
        <v>0.54</v>
      </c>
      <c r="AD82">
        <v>0.33</v>
      </c>
      <c r="AE82">
        <v>0.45</v>
      </c>
      <c r="AF82">
        <v>0.81</v>
      </c>
      <c r="AG82">
        <v>0.59</v>
      </c>
      <c r="AH82">
        <v>0.71</v>
      </c>
      <c r="AI82">
        <v>0.63</v>
      </c>
      <c r="AJ82">
        <v>0.45</v>
      </c>
      <c r="AK82">
        <v>0.45</v>
      </c>
      <c r="AL82">
        <v>53.34</v>
      </c>
      <c r="AM82">
        <v>0</v>
      </c>
      <c r="AN82">
        <v>39.090000000000003</v>
      </c>
      <c r="AO82">
        <v>0</v>
      </c>
      <c r="AP82">
        <v>13.1</v>
      </c>
      <c r="AQ82">
        <v>30</v>
      </c>
      <c r="AR82">
        <v>60</v>
      </c>
      <c r="AS82">
        <v>30</v>
      </c>
      <c r="AT82">
        <v>20</v>
      </c>
      <c r="AU82">
        <v>50</v>
      </c>
      <c r="AV82">
        <v>5</v>
      </c>
      <c r="AW82">
        <v>0</v>
      </c>
      <c r="AX82">
        <v>0</v>
      </c>
      <c r="AY82">
        <v>0</v>
      </c>
    </row>
    <row r="83" spans="7:51">
      <c r="G83" t="s">
        <v>125</v>
      </c>
      <c r="H83" s="115">
        <v>28.32</v>
      </c>
      <c r="I83" s="88">
        <v>77.39</v>
      </c>
      <c r="J83" s="88">
        <v>2.7600000000000002</v>
      </c>
      <c r="K83" s="88">
        <v>0</v>
      </c>
      <c r="L83" s="88">
        <v>16.64</v>
      </c>
      <c r="M83" s="116">
        <v>0</v>
      </c>
      <c r="N83" s="115">
        <v>92.43</v>
      </c>
      <c r="O83" s="88">
        <v>203.1</v>
      </c>
      <c r="P83" s="88">
        <v>0</v>
      </c>
      <c r="Q83" s="88">
        <v>0</v>
      </c>
      <c r="R83" s="88">
        <v>0</v>
      </c>
      <c r="S83" s="116">
        <v>0</v>
      </c>
      <c r="W83">
        <v>2.89</v>
      </c>
      <c r="X83">
        <v>2.31</v>
      </c>
      <c r="Y83">
        <v>21.4</v>
      </c>
      <c r="Z83">
        <v>76.94</v>
      </c>
      <c r="AA83">
        <v>6.73</v>
      </c>
      <c r="AB83">
        <v>9.91</v>
      </c>
      <c r="AC83">
        <v>0.54</v>
      </c>
      <c r="AD83">
        <v>0.34</v>
      </c>
      <c r="AE83">
        <v>0.48</v>
      </c>
      <c r="AF83">
        <v>0.87</v>
      </c>
      <c r="AG83">
        <v>0.45</v>
      </c>
      <c r="AH83">
        <v>0.77</v>
      </c>
      <c r="AI83">
        <v>0.67</v>
      </c>
      <c r="AJ83">
        <v>0.45</v>
      </c>
      <c r="AK83">
        <v>0.36</v>
      </c>
      <c r="AL83">
        <v>53.34</v>
      </c>
      <c r="AM83">
        <v>0</v>
      </c>
      <c r="AN83">
        <v>39.090000000000003</v>
      </c>
      <c r="AO83">
        <v>0</v>
      </c>
      <c r="AP83">
        <v>13.1</v>
      </c>
      <c r="AQ83">
        <v>30</v>
      </c>
      <c r="AR83">
        <v>60</v>
      </c>
      <c r="AS83">
        <v>30</v>
      </c>
      <c r="AT83">
        <v>20</v>
      </c>
      <c r="AU83">
        <v>50</v>
      </c>
      <c r="AV83">
        <v>5</v>
      </c>
      <c r="AW83">
        <v>0</v>
      </c>
      <c r="AX83">
        <v>0</v>
      </c>
      <c r="AY83">
        <v>0</v>
      </c>
    </row>
    <row r="84" spans="7:51">
      <c r="G84" t="s">
        <v>126</v>
      </c>
      <c r="H84" s="115">
        <v>28.32</v>
      </c>
      <c r="I84" s="88">
        <v>77.39</v>
      </c>
      <c r="J84" s="88">
        <v>2.7600000000000002</v>
      </c>
      <c r="K84" s="88">
        <v>0</v>
      </c>
      <c r="L84" s="88">
        <v>16.64</v>
      </c>
      <c r="M84" s="116">
        <v>0</v>
      </c>
      <c r="N84" s="115">
        <v>92.43</v>
      </c>
      <c r="O84" s="88">
        <v>203.1</v>
      </c>
      <c r="P84" s="88">
        <v>0</v>
      </c>
      <c r="Q84" s="88">
        <v>0</v>
      </c>
      <c r="R84" s="88">
        <v>0</v>
      </c>
      <c r="S84" s="116">
        <v>0</v>
      </c>
      <c r="W84">
        <v>2.89</v>
      </c>
      <c r="X84">
        <v>2.31</v>
      </c>
      <c r="Y84">
        <v>21.4</v>
      </c>
      <c r="Z84">
        <v>76.94</v>
      </c>
      <c r="AA84">
        <v>6.73</v>
      </c>
      <c r="AB84">
        <v>9.91</v>
      </c>
      <c r="AC84">
        <v>0.54</v>
      </c>
      <c r="AD84">
        <v>0.34</v>
      </c>
      <c r="AE84">
        <v>0.48</v>
      </c>
      <c r="AF84">
        <v>0.87</v>
      </c>
      <c r="AG84">
        <v>0.45</v>
      </c>
      <c r="AH84">
        <v>0.77</v>
      </c>
      <c r="AI84">
        <v>0.67</v>
      </c>
      <c r="AJ84">
        <v>0.45</v>
      </c>
      <c r="AK84">
        <v>0.36</v>
      </c>
      <c r="AL84">
        <v>53.34</v>
      </c>
      <c r="AM84">
        <v>0</v>
      </c>
      <c r="AN84">
        <v>39.090000000000003</v>
      </c>
      <c r="AO84">
        <v>0</v>
      </c>
      <c r="AP84">
        <v>13.1</v>
      </c>
      <c r="AQ84">
        <v>30</v>
      </c>
      <c r="AR84">
        <v>60</v>
      </c>
      <c r="AS84">
        <v>30</v>
      </c>
      <c r="AT84">
        <v>20</v>
      </c>
      <c r="AU84">
        <v>50</v>
      </c>
      <c r="AV84">
        <v>5</v>
      </c>
      <c r="AW84">
        <v>0</v>
      </c>
      <c r="AX84">
        <v>0</v>
      </c>
      <c r="AY84">
        <v>0</v>
      </c>
    </row>
    <row r="85" spans="7:51">
      <c r="G85" t="s">
        <v>127</v>
      </c>
      <c r="H85" s="115">
        <v>28.32</v>
      </c>
      <c r="I85" s="88">
        <v>77.39</v>
      </c>
      <c r="J85" s="88">
        <v>2.7600000000000002</v>
      </c>
      <c r="K85" s="88">
        <v>0</v>
      </c>
      <c r="L85" s="88">
        <v>16.64</v>
      </c>
      <c r="M85" s="116">
        <v>0</v>
      </c>
      <c r="N85" s="115">
        <v>92.43</v>
      </c>
      <c r="O85" s="88">
        <v>203.1</v>
      </c>
      <c r="P85" s="88">
        <v>0</v>
      </c>
      <c r="Q85" s="88">
        <v>0</v>
      </c>
      <c r="R85" s="88">
        <v>0</v>
      </c>
      <c r="S85" s="116">
        <v>0</v>
      </c>
      <c r="W85">
        <v>2.89</v>
      </c>
      <c r="X85">
        <v>2.31</v>
      </c>
      <c r="Y85">
        <v>21.4</v>
      </c>
      <c r="Z85">
        <v>76.94</v>
      </c>
      <c r="AA85">
        <v>6.73</v>
      </c>
      <c r="AB85">
        <v>9.91</v>
      </c>
      <c r="AC85">
        <v>0.54</v>
      </c>
      <c r="AD85">
        <v>0.34</v>
      </c>
      <c r="AE85">
        <v>0.48</v>
      </c>
      <c r="AF85">
        <v>0.87</v>
      </c>
      <c r="AG85">
        <v>0.45</v>
      </c>
      <c r="AH85">
        <v>0.77</v>
      </c>
      <c r="AI85">
        <v>0.67</v>
      </c>
      <c r="AJ85">
        <v>0.45</v>
      </c>
      <c r="AK85">
        <v>0.36</v>
      </c>
      <c r="AL85">
        <v>53.34</v>
      </c>
      <c r="AM85">
        <v>0</v>
      </c>
      <c r="AN85">
        <v>39.090000000000003</v>
      </c>
      <c r="AO85">
        <v>0</v>
      </c>
      <c r="AP85">
        <v>13.1</v>
      </c>
      <c r="AQ85">
        <v>30</v>
      </c>
      <c r="AR85">
        <v>60</v>
      </c>
      <c r="AS85">
        <v>30</v>
      </c>
      <c r="AT85">
        <v>20</v>
      </c>
      <c r="AU85">
        <v>50</v>
      </c>
      <c r="AV85">
        <v>5</v>
      </c>
      <c r="AW85">
        <v>0</v>
      </c>
      <c r="AX85">
        <v>0</v>
      </c>
      <c r="AY85">
        <v>0</v>
      </c>
    </row>
    <row r="86" spans="7:51">
      <c r="G86" t="s">
        <v>128</v>
      </c>
      <c r="H86" s="115">
        <v>28.32</v>
      </c>
      <c r="I86" s="88">
        <v>77.39</v>
      </c>
      <c r="J86" s="88">
        <v>2.7600000000000002</v>
      </c>
      <c r="K86" s="88">
        <v>0</v>
      </c>
      <c r="L86" s="88">
        <v>16.64</v>
      </c>
      <c r="M86" s="116">
        <v>0</v>
      </c>
      <c r="N86" s="115">
        <v>92.43</v>
      </c>
      <c r="O86" s="88">
        <v>203.1</v>
      </c>
      <c r="P86" s="88">
        <v>0</v>
      </c>
      <c r="Q86" s="88">
        <v>0</v>
      </c>
      <c r="R86" s="88">
        <v>0</v>
      </c>
      <c r="S86" s="116">
        <v>0</v>
      </c>
      <c r="W86">
        <v>2.89</v>
      </c>
      <c r="X86">
        <v>2.31</v>
      </c>
      <c r="Y86">
        <v>21.4</v>
      </c>
      <c r="Z86">
        <v>76.94</v>
      </c>
      <c r="AA86">
        <v>6.73</v>
      </c>
      <c r="AB86">
        <v>9.91</v>
      </c>
      <c r="AC86">
        <v>0.54</v>
      </c>
      <c r="AD86">
        <v>0.34</v>
      </c>
      <c r="AE86">
        <v>0.48</v>
      </c>
      <c r="AF86">
        <v>0.87</v>
      </c>
      <c r="AG86">
        <v>0.45</v>
      </c>
      <c r="AH86">
        <v>0.77</v>
      </c>
      <c r="AI86">
        <v>0.67</v>
      </c>
      <c r="AJ86">
        <v>0.45</v>
      </c>
      <c r="AK86">
        <v>0.36</v>
      </c>
      <c r="AL86">
        <v>53.34</v>
      </c>
      <c r="AM86">
        <v>0</v>
      </c>
      <c r="AN86">
        <v>39.090000000000003</v>
      </c>
      <c r="AO86">
        <v>0</v>
      </c>
      <c r="AP86">
        <v>13.1</v>
      </c>
      <c r="AQ86">
        <v>30</v>
      </c>
      <c r="AR86">
        <v>60</v>
      </c>
      <c r="AS86">
        <v>30</v>
      </c>
      <c r="AT86">
        <v>20</v>
      </c>
      <c r="AU86">
        <v>50</v>
      </c>
      <c r="AV86">
        <v>5</v>
      </c>
      <c r="AW86">
        <v>0</v>
      </c>
      <c r="AX86">
        <v>0</v>
      </c>
      <c r="AY86">
        <v>0</v>
      </c>
    </row>
    <row r="87" spans="7:51">
      <c r="G87" t="s">
        <v>129</v>
      </c>
      <c r="H87" s="115">
        <v>28.32</v>
      </c>
      <c r="I87" s="88">
        <v>0.45</v>
      </c>
      <c r="J87" s="88">
        <v>2.7600000000000002</v>
      </c>
      <c r="K87" s="88">
        <v>0</v>
      </c>
      <c r="L87" s="88">
        <v>16.64</v>
      </c>
      <c r="M87" s="116">
        <v>0</v>
      </c>
      <c r="N87" s="115">
        <v>92.43</v>
      </c>
      <c r="O87" s="88">
        <v>203.1</v>
      </c>
      <c r="P87" s="88">
        <v>0</v>
      </c>
      <c r="Q87" s="88">
        <v>0</v>
      </c>
      <c r="R87" s="88">
        <v>0</v>
      </c>
      <c r="S87" s="116">
        <v>0</v>
      </c>
      <c r="W87">
        <v>2.89</v>
      </c>
      <c r="X87">
        <v>2.31</v>
      </c>
      <c r="Y87">
        <v>21.4</v>
      </c>
      <c r="Z87">
        <v>0</v>
      </c>
      <c r="AA87">
        <v>6.73</v>
      </c>
      <c r="AB87">
        <v>9.91</v>
      </c>
      <c r="AC87">
        <v>0.54</v>
      </c>
      <c r="AD87">
        <v>0.34</v>
      </c>
      <c r="AE87">
        <v>0.48</v>
      </c>
      <c r="AF87">
        <v>0.87</v>
      </c>
      <c r="AG87">
        <v>0.45</v>
      </c>
      <c r="AH87">
        <v>0.77</v>
      </c>
      <c r="AI87">
        <v>0.67</v>
      </c>
      <c r="AJ87">
        <v>0.45</v>
      </c>
      <c r="AK87">
        <v>0.36</v>
      </c>
      <c r="AL87">
        <v>53.34</v>
      </c>
      <c r="AM87">
        <v>0</v>
      </c>
      <c r="AN87">
        <v>39.090000000000003</v>
      </c>
      <c r="AO87">
        <v>0</v>
      </c>
      <c r="AP87">
        <v>13.1</v>
      </c>
      <c r="AQ87">
        <v>30</v>
      </c>
      <c r="AR87">
        <v>60</v>
      </c>
      <c r="AS87">
        <v>30</v>
      </c>
      <c r="AT87">
        <v>20</v>
      </c>
      <c r="AU87">
        <v>50</v>
      </c>
      <c r="AV87">
        <v>5</v>
      </c>
      <c r="AW87">
        <v>0</v>
      </c>
      <c r="AX87">
        <v>0</v>
      </c>
      <c r="AY87">
        <v>0</v>
      </c>
    </row>
    <row r="88" spans="7:51">
      <c r="G88" t="s">
        <v>130</v>
      </c>
      <c r="H88" s="115">
        <v>28.32</v>
      </c>
      <c r="I88" s="88">
        <v>0.45</v>
      </c>
      <c r="J88" s="88">
        <v>2.7600000000000002</v>
      </c>
      <c r="K88" s="88">
        <v>0</v>
      </c>
      <c r="L88" s="88">
        <v>16.64</v>
      </c>
      <c r="M88" s="116">
        <v>0</v>
      </c>
      <c r="N88" s="115">
        <v>92.43</v>
      </c>
      <c r="O88" s="88">
        <v>203.1</v>
      </c>
      <c r="P88" s="88">
        <v>0</v>
      </c>
      <c r="Q88" s="88">
        <v>0</v>
      </c>
      <c r="R88" s="88">
        <v>0</v>
      </c>
      <c r="S88" s="116">
        <v>0</v>
      </c>
      <c r="W88">
        <v>2.89</v>
      </c>
      <c r="X88">
        <v>2.31</v>
      </c>
      <c r="Y88">
        <v>21.4</v>
      </c>
      <c r="Z88">
        <v>0</v>
      </c>
      <c r="AA88">
        <v>6.73</v>
      </c>
      <c r="AB88">
        <v>9.91</v>
      </c>
      <c r="AC88">
        <v>0.54</v>
      </c>
      <c r="AD88">
        <v>0.34</v>
      </c>
      <c r="AE88">
        <v>0.48</v>
      </c>
      <c r="AF88">
        <v>0.87</v>
      </c>
      <c r="AG88">
        <v>0.45</v>
      </c>
      <c r="AH88">
        <v>0.77</v>
      </c>
      <c r="AI88">
        <v>0.67</v>
      </c>
      <c r="AJ88">
        <v>0.45</v>
      </c>
      <c r="AK88">
        <v>0.36</v>
      </c>
      <c r="AL88">
        <v>53.34</v>
      </c>
      <c r="AM88">
        <v>0</v>
      </c>
      <c r="AN88">
        <v>39.090000000000003</v>
      </c>
      <c r="AO88">
        <v>0</v>
      </c>
      <c r="AP88">
        <v>13.1</v>
      </c>
      <c r="AQ88">
        <v>30</v>
      </c>
      <c r="AR88">
        <v>60</v>
      </c>
      <c r="AS88">
        <v>30</v>
      </c>
      <c r="AT88">
        <v>20</v>
      </c>
      <c r="AU88">
        <v>50</v>
      </c>
      <c r="AV88">
        <v>5</v>
      </c>
      <c r="AW88">
        <v>0</v>
      </c>
      <c r="AX88">
        <v>0</v>
      </c>
      <c r="AY88">
        <v>0</v>
      </c>
    </row>
    <row r="89" spans="7:51">
      <c r="G89" t="s">
        <v>131</v>
      </c>
      <c r="H89" s="115">
        <v>28.32</v>
      </c>
      <c r="I89" s="88">
        <v>0.45</v>
      </c>
      <c r="J89" s="88">
        <v>2.7600000000000002</v>
      </c>
      <c r="K89" s="88">
        <v>0</v>
      </c>
      <c r="L89" s="88">
        <v>16.64</v>
      </c>
      <c r="M89" s="116">
        <v>0</v>
      </c>
      <c r="N89" s="115">
        <v>92.43</v>
      </c>
      <c r="O89" s="88">
        <v>203.1</v>
      </c>
      <c r="P89" s="88">
        <v>0</v>
      </c>
      <c r="Q89" s="88">
        <v>0</v>
      </c>
      <c r="R89" s="88">
        <v>0</v>
      </c>
      <c r="S89" s="116">
        <v>0</v>
      </c>
      <c r="W89">
        <v>2.89</v>
      </c>
      <c r="X89">
        <v>2.31</v>
      </c>
      <c r="Y89">
        <v>21.4</v>
      </c>
      <c r="Z89">
        <v>0</v>
      </c>
      <c r="AA89">
        <v>6.73</v>
      </c>
      <c r="AB89">
        <v>9.91</v>
      </c>
      <c r="AC89">
        <v>0.54</v>
      </c>
      <c r="AD89">
        <v>0.34</v>
      </c>
      <c r="AE89">
        <v>0.48</v>
      </c>
      <c r="AF89">
        <v>0.87</v>
      </c>
      <c r="AG89">
        <v>0.45</v>
      </c>
      <c r="AH89">
        <v>0.77</v>
      </c>
      <c r="AI89">
        <v>0.67</v>
      </c>
      <c r="AJ89">
        <v>0.45</v>
      </c>
      <c r="AK89">
        <v>0.36</v>
      </c>
      <c r="AL89">
        <v>53.34</v>
      </c>
      <c r="AM89">
        <v>0</v>
      </c>
      <c r="AN89">
        <v>39.090000000000003</v>
      </c>
      <c r="AO89">
        <v>0</v>
      </c>
      <c r="AP89">
        <v>13.1</v>
      </c>
      <c r="AQ89">
        <v>30</v>
      </c>
      <c r="AR89">
        <v>60</v>
      </c>
      <c r="AS89">
        <v>30</v>
      </c>
      <c r="AT89">
        <v>20</v>
      </c>
      <c r="AU89">
        <v>50</v>
      </c>
      <c r="AV89">
        <v>5</v>
      </c>
      <c r="AW89">
        <v>0</v>
      </c>
      <c r="AX89">
        <v>0</v>
      </c>
      <c r="AY89">
        <v>0</v>
      </c>
    </row>
    <row r="90" spans="7:51">
      <c r="G90" t="s">
        <v>132</v>
      </c>
      <c r="H90" s="115">
        <v>28.32</v>
      </c>
      <c r="I90" s="88">
        <v>0.45</v>
      </c>
      <c r="J90" s="88">
        <v>2.7600000000000002</v>
      </c>
      <c r="K90" s="88">
        <v>0</v>
      </c>
      <c r="L90" s="88">
        <v>16.64</v>
      </c>
      <c r="M90" s="116">
        <v>0</v>
      </c>
      <c r="N90" s="115">
        <v>92.43</v>
      </c>
      <c r="O90" s="88">
        <v>203.1</v>
      </c>
      <c r="P90" s="88">
        <v>0</v>
      </c>
      <c r="Q90" s="88">
        <v>0</v>
      </c>
      <c r="R90" s="88">
        <v>0</v>
      </c>
      <c r="S90" s="116">
        <v>0</v>
      </c>
      <c r="W90">
        <v>2.89</v>
      </c>
      <c r="X90">
        <v>2.31</v>
      </c>
      <c r="Y90">
        <v>21.4</v>
      </c>
      <c r="Z90">
        <v>0</v>
      </c>
      <c r="AA90">
        <v>6.73</v>
      </c>
      <c r="AB90">
        <v>9.91</v>
      </c>
      <c r="AC90">
        <v>0.54</v>
      </c>
      <c r="AD90">
        <v>0.34</v>
      </c>
      <c r="AE90">
        <v>0.48</v>
      </c>
      <c r="AF90">
        <v>0.87</v>
      </c>
      <c r="AG90">
        <v>0.45</v>
      </c>
      <c r="AH90">
        <v>0.77</v>
      </c>
      <c r="AI90">
        <v>0.67</v>
      </c>
      <c r="AJ90">
        <v>0.45</v>
      </c>
      <c r="AK90">
        <v>0.36</v>
      </c>
      <c r="AL90">
        <v>53.34</v>
      </c>
      <c r="AM90">
        <v>0</v>
      </c>
      <c r="AN90">
        <v>39.090000000000003</v>
      </c>
      <c r="AO90">
        <v>0</v>
      </c>
      <c r="AP90">
        <v>13.1</v>
      </c>
      <c r="AQ90">
        <v>30</v>
      </c>
      <c r="AR90">
        <v>60</v>
      </c>
      <c r="AS90">
        <v>30</v>
      </c>
      <c r="AT90">
        <v>20</v>
      </c>
      <c r="AU90">
        <v>50</v>
      </c>
      <c r="AV90">
        <v>5</v>
      </c>
      <c r="AW90">
        <v>0</v>
      </c>
      <c r="AX90">
        <v>0</v>
      </c>
      <c r="AY90">
        <v>0</v>
      </c>
    </row>
    <row r="91" spans="7:51">
      <c r="G91" t="s">
        <v>133</v>
      </c>
      <c r="H91" s="115">
        <v>28.229999999999997</v>
      </c>
      <c r="I91" s="88">
        <v>0.45</v>
      </c>
      <c r="J91" s="88">
        <v>2.76</v>
      </c>
      <c r="K91" s="88">
        <v>0</v>
      </c>
      <c r="L91" s="88">
        <v>10.58</v>
      </c>
      <c r="M91" s="116">
        <v>0</v>
      </c>
      <c r="N91" s="115">
        <v>92.43</v>
      </c>
      <c r="O91" s="88">
        <v>203.1</v>
      </c>
      <c r="P91" s="88">
        <v>0</v>
      </c>
      <c r="Q91" s="88">
        <v>0</v>
      </c>
      <c r="R91" s="88">
        <v>0</v>
      </c>
      <c r="S91" s="116">
        <v>0</v>
      </c>
      <c r="W91">
        <v>2.89</v>
      </c>
      <c r="X91">
        <v>2.21</v>
      </c>
      <c r="Y91">
        <v>21.4</v>
      </c>
      <c r="Z91">
        <v>0</v>
      </c>
      <c r="AA91">
        <v>6.73</v>
      </c>
      <c r="AB91">
        <v>3.85</v>
      </c>
      <c r="AC91">
        <v>0.54</v>
      </c>
      <c r="AD91">
        <v>0.34</v>
      </c>
      <c r="AE91">
        <v>0.48</v>
      </c>
      <c r="AF91">
        <v>0.87</v>
      </c>
      <c r="AG91">
        <v>0.45</v>
      </c>
      <c r="AH91">
        <v>0.81</v>
      </c>
      <c r="AI91">
        <v>0.54</v>
      </c>
      <c r="AJ91">
        <v>0.55000000000000004</v>
      </c>
      <c r="AK91">
        <v>0.36</v>
      </c>
      <c r="AL91">
        <v>53.34</v>
      </c>
      <c r="AM91">
        <v>0</v>
      </c>
      <c r="AN91">
        <v>39.090000000000003</v>
      </c>
      <c r="AO91">
        <v>0</v>
      </c>
      <c r="AP91">
        <v>13.1</v>
      </c>
      <c r="AQ91">
        <v>30</v>
      </c>
      <c r="AR91">
        <v>60</v>
      </c>
      <c r="AS91">
        <v>30</v>
      </c>
      <c r="AT91">
        <v>20</v>
      </c>
      <c r="AU91">
        <v>50</v>
      </c>
      <c r="AV91">
        <v>5</v>
      </c>
      <c r="AW91">
        <v>0</v>
      </c>
      <c r="AX91">
        <v>0</v>
      </c>
      <c r="AY91">
        <v>0</v>
      </c>
    </row>
    <row r="92" spans="7:51">
      <c r="G92" t="s">
        <v>134</v>
      </c>
      <c r="H92" s="115">
        <v>28.229999999999997</v>
      </c>
      <c r="I92" s="88">
        <v>0.45</v>
      </c>
      <c r="J92" s="88">
        <v>2.76</v>
      </c>
      <c r="K92" s="88">
        <v>0</v>
      </c>
      <c r="L92" s="88">
        <v>10.58</v>
      </c>
      <c r="M92" s="116">
        <v>0</v>
      </c>
      <c r="N92" s="115">
        <v>92.43</v>
      </c>
      <c r="O92" s="88">
        <v>203.1</v>
      </c>
      <c r="P92" s="88">
        <v>0</v>
      </c>
      <c r="Q92" s="88">
        <v>0</v>
      </c>
      <c r="R92" s="88">
        <v>0</v>
      </c>
      <c r="S92" s="116">
        <v>0</v>
      </c>
      <c r="W92">
        <v>2.89</v>
      </c>
      <c r="X92">
        <v>2.21</v>
      </c>
      <c r="Y92">
        <v>21.4</v>
      </c>
      <c r="Z92">
        <v>0</v>
      </c>
      <c r="AA92">
        <v>6.73</v>
      </c>
      <c r="AB92">
        <v>3.85</v>
      </c>
      <c r="AC92">
        <v>0.54</v>
      </c>
      <c r="AD92">
        <v>0.34</v>
      </c>
      <c r="AE92">
        <v>0.48</v>
      </c>
      <c r="AF92">
        <v>0.87</v>
      </c>
      <c r="AG92">
        <v>0.45</v>
      </c>
      <c r="AH92">
        <v>0.81</v>
      </c>
      <c r="AI92">
        <v>0.54</v>
      </c>
      <c r="AJ92">
        <v>0.55000000000000004</v>
      </c>
      <c r="AK92">
        <v>0.36</v>
      </c>
      <c r="AL92">
        <v>53.34</v>
      </c>
      <c r="AM92">
        <v>0</v>
      </c>
      <c r="AN92">
        <v>39.090000000000003</v>
      </c>
      <c r="AO92">
        <v>0</v>
      </c>
      <c r="AP92">
        <v>13.1</v>
      </c>
      <c r="AQ92">
        <v>30</v>
      </c>
      <c r="AR92">
        <v>60</v>
      </c>
      <c r="AS92">
        <v>30</v>
      </c>
      <c r="AT92">
        <v>20</v>
      </c>
      <c r="AU92">
        <v>50</v>
      </c>
      <c r="AV92">
        <v>5</v>
      </c>
      <c r="AW92">
        <v>0</v>
      </c>
      <c r="AX92">
        <v>0</v>
      </c>
      <c r="AY92">
        <v>0</v>
      </c>
    </row>
    <row r="93" spans="7:51">
      <c r="G93" t="s">
        <v>135</v>
      </c>
      <c r="H93" s="115">
        <v>28.229999999999997</v>
      </c>
      <c r="I93" s="88">
        <v>0.45</v>
      </c>
      <c r="J93" s="88">
        <v>2.76</v>
      </c>
      <c r="K93" s="88">
        <v>0</v>
      </c>
      <c r="L93" s="88">
        <v>10.58</v>
      </c>
      <c r="M93" s="116">
        <v>0</v>
      </c>
      <c r="N93" s="115">
        <v>92.43</v>
      </c>
      <c r="O93" s="88">
        <v>203.1</v>
      </c>
      <c r="P93" s="88">
        <v>0</v>
      </c>
      <c r="Q93" s="88">
        <v>0</v>
      </c>
      <c r="R93" s="88">
        <v>0</v>
      </c>
      <c r="S93" s="116">
        <v>0</v>
      </c>
      <c r="W93">
        <v>2.89</v>
      </c>
      <c r="X93">
        <v>2.21</v>
      </c>
      <c r="Y93">
        <v>21.4</v>
      </c>
      <c r="Z93">
        <v>0</v>
      </c>
      <c r="AA93">
        <v>6.73</v>
      </c>
      <c r="AB93">
        <v>3.85</v>
      </c>
      <c r="AC93">
        <v>0.54</v>
      </c>
      <c r="AD93">
        <v>0.34</v>
      </c>
      <c r="AE93">
        <v>0.48</v>
      </c>
      <c r="AF93">
        <v>0.87</v>
      </c>
      <c r="AG93">
        <v>0.45</v>
      </c>
      <c r="AH93">
        <v>0.81</v>
      </c>
      <c r="AI93">
        <v>0.54</v>
      </c>
      <c r="AJ93">
        <v>0.55000000000000004</v>
      </c>
      <c r="AK93">
        <v>0.36</v>
      </c>
      <c r="AL93">
        <v>53.34</v>
      </c>
      <c r="AM93">
        <v>0</v>
      </c>
      <c r="AN93">
        <v>39.090000000000003</v>
      </c>
      <c r="AO93">
        <v>0</v>
      </c>
      <c r="AP93">
        <v>13.1</v>
      </c>
      <c r="AQ93">
        <v>30</v>
      </c>
      <c r="AR93">
        <v>60</v>
      </c>
      <c r="AS93">
        <v>30</v>
      </c>
      <c r="AT93">
        <v>20</v>
      </c>
      <c r="AU93">
        <v>50</v>
      </c>
      <c r="AV93">
        <v>5</v>
      </c>
      <c r="AW93">
        <v>0</v>
      </c>
      <c r="AX93">
        <v>0</v>
      </c>
      <c r="AY93">
        <v>0</v>
      </c>
    </row>
    <row r="94" spans="7:51">
      <c r="G94" t="s">
        <v>136</v>
      </c>
      <c r="H94" s="115">
        <v>28.229999999999997</v>
      </c>
      <c r="I94" s="88">
        <v>0.45</v>
      </c>
      <c r="J94" s="88">
        <v>2.76</v>
      </c>
      <c r="K94" s="88">
        <v>0</v>
      </c>
      <c r="L94" s="88">
        <v>10.58</v>
      </c>
      <c r="M94" s="116">
        <v>0</v>
      </c>
      <c r="N94" s="115">
        <v>92.43</v>
      </c>
      <c r="O94" s="88">
        <v>203.1</v>
      </c>
      <c r="P94" s="88">
        <v>0</v>
      </c>
      <c r="Q94" s="88">
        <v>0</v>
      </c>
      <c r="R94" s="88">
        <v>0</v>
      </c>
      <c r="S94" s="116">
        <v>0</v>
      </c>
      <c r="W94">
        <v>2.89</v>
      </c>
      <c r="X94">
        <v>2.21</v>
      </c>
      <c r="Y94">
        <v>21.4</v>
      </c>
      <c r="Z94">
        <v>0</v>
      </c>
      <c r="AA94">
        <v>6.73</v>
      </c>
      <c r="AB94">
        <v>3.85</v>
      </c>
      <c r="AC94">
        <v>0.54</v>
      </c>
      <c r="AD94">
        <v>0.34</v>
      </c>
      <c r="AE94">
        <v>0.48</v>
      </c>
      <c r="AF94">
        <v>0.87</v>
      </c>
      <c r="AG94">
        <v>0.45</v>
      </c>
      <c r="AH94">
        <v>0.81</v>
      </c>
      <c r="AI94">
        <v>0.54</v>
      </c>
      <c r="AJ94">
        <v>0.55000000000000004</v>
      </c>
      <c r="AK94">
        <v>0.36</v>
      </c>
      <c r="AL94">
        <v>53.34</v>
      </c>
      <c r="AM94">
        <v>0</v>
      </c>
      <c r="AN94">
        <v>39.090000000000003</v>
      </c>
      <c r="AO94">
        <v>0</v>
      </c>
      <c r="AP94">
        <v>13.1</v>
      </c>
      <c r="AQ94">
        <v>30</v>
      </c>
      <c r="AR94">
        <v>60</v>
      </c>
      <c r="AS94">
        <v>30</v>
      </c>
      <c r="AT94">
        <v>20</v>
      </c>
      <c r="AU94">
        <v>50</v>
      </c>
      <c r="AV94">
        <v>5</v>
      </c>
      <c r="AW94">
        <v>0</v>
      </c>
      <c r="AX94">
        <v>0</v>
      </c>
      <c r="AY94">
        <v>0</v>
      </c>
    </row>
    <row r="95" spans="7:51">
      <c r="G95" t="s">
        <v>137</v>
      </c>
      <c r="H95" s="115">
        <v>28.229999999999997</v>
      </c>
      <c r="I95" s="88">
        <v>0.45</v>
      </c>
      <c r="J95" s="88">
        <v>2.76</v>
      </c>
      <c r="K95" s="88">
        <v>0</v>
      </c>
      <c r="L95" s="88">
        <v>10.58</v>
      </c>
      <c r="M95" s="116">
        <v>0</v>
      </c>
      <c r="N95" s="115">
        <v>92.43</v>
      </c>
      <c r="O95" s="88">
        <v>203.1</v>
      </c>
      <c r="P95" s="88">
        <v>0</v>
      </c>
      <c r="Q95" s="88">
        <v>0</v>
      </c>
      <c r="R95" s="88">
        <v>0</v>
      </c>
      <c r="S95" s="116">
        <v>0</v>
      </c>
      <c r="W95">
        <v>2.89</v>
      </c>
      <c r="X95">
        <v>2.21</v>
      </c>
      <c r="Y95">
        <v>21.4</v>
      </c>
      <c r="Z95">
        <v>0</v>
      </c>
      <c r="AA95">
        <v>6.73</v>
      </c>
      <c r="AB95">
        <v>3.85</v>
      </c>
      <c r="AC95">
        <v>0.54</v>
      </c>
      <c r="AD95">
        <v>0.34</v>
      </c>
      <c r="AE95">
        <v>0.48</v>
      </c>
      <c r="AF95">
        <v>0.87</v>
      </c>
      <c r="AG95">
        <v>0.45</v>
      </c>
      <c r="AH95">
        <v>0.81</v>
      </c>
      <c r="AI95">
        <v>0.54</v>
      </c>
      <c r="AJ95">
        <v>0.55000000000000004</v>
      </c>
      <c r="AK95">
        <v>0.36</v>
      </c>
      <c r="AL95">
        <v>53.34</v>
      </c>
      <c r="AM95">
        <v>0</v>
      </c>
      <c r="AN95">
        <v>39.090000000000003</v>
      </c>
      <c r="AO95">
        <v>0</v>
      </c>
      <c r="AP95">
        <v>13.1</v>
      </c>
      <c r="AQ95">
        <v>30</v>
      </c>
      <c r="AR95">
        <v>60</v>
      </c>
      <c r="AS95">
        <v>30</v>
      </c>
      <c r="AT95">
        <v>20</v>
      </c>
      <c r="AU95">
        <v>50</v>
      </c>
      <c r="AV95">
        <v>5</v>
      </c>
      <c r="AW95">
        <v>0</v>
      </c>
      <c r="AX95">
        <v>0</v>
      </c>
      <c r="AY95">
        <v>0</v>
      </c>
    </row>
    <row r="96" spans="7:51">
      <c r="G96" t="s">
        <v>138</v>
      </c>
      <c r="H96" s="115">
        <v>28.229999999999997</v>
      </c>
      <c r="I96" s="88">
        <v>0.45</v>
      </c>
      <c r="J96" s="88">
        <v>2.76</v>
      </c>
      <c r="K96" s="88">
        <v>0</v>
      </c>
      <c r="L96" s="88">
        <v>10.58</v>
      </c>
      <c r="M96" s="116">
        <v>0</v>
      </c>
      <c r="N96" s="115">
        <v>92.43</v>
      </c>
      <c r="O96" s="88">
        <v>203.1</v>
      </c>
      <c r="P96" s="88">
        <v>0</v>
      </c>
      <c r="Q96" s="88">
        <v>0</v>
      </c>
      <c r="R96" s="88">
        <v>0</v>
      </c>
      <c r="S96" s="116">
        <v>0</v>
      </c>
      <c r="W96">
        <v>2.89</v>
      </c>
      <c r="X96">
        <v>2.21</v>
      </c>
      <c r="Y96">
        <v>21.4</v>
      </c>
      <c r="Z96">
        <v>0</v>
      </c>
      <c r="AA96">
        <v>6.73</v>
      </c>
      <c r="AB96">
        <v>3.85</v>
      </c>
      <c r="AC96">
        <v>0.54</v>
      </c>
      <c r="AD96">
        <v>0.34</v>
      </c>
      <c r="AE96">
        <v>0.48</v>
      </c>
      <c r="AF96">
        <v>0.87</v>
      </c>
      <c r="AG96">
        <v>0.45</v>
      </c>
      <c r="AH96">
        <v>0.81</v>
      </c>
      <c r="AI96">
        <v>0.54</v>
      </c>
      <c r="AJ96">
        <v>0.55000000000000004</v>
      </c>
      <c r="AK96">
        <v>0.36</v>
      </c>
      <c r="AL96">
        <v>53.34</v>
      </c>
      <c r="AM96">
        <v>0</v>
      </c>
      <c r="AN96">
        <v>39.090000000000003</v>
      </c>
      <c r="AO96">
        <v>0</v>
      </c>
      <c r="AP96">
        <v>13.1</v>
      </c>
      <c r="AQ96">
        <v>30</v>
      </c>
      <c r="AR96">
        <v>60</v>
      </c>
      <c r="AS96">
        <v>30</v>
      </c>
      <c r="AT96">
        <v>20</v>
      </c>
      <c r="AU96">
        <v>50</v>
      </c>
      <c r="AV96">
        <v>5</v>
      </c>
      <c r="AW96">
        <v>0</v>
      </c>
      <c r="AX96">
        <v>0</v>
      </c>
      <c r="AY96">
        <v>0</v>
      </c>
    </row>
    <row r="97" spans="1:133">
      <c r="G97" t="s">
        <v>139</v>
      </c>
      <c r="H97" s="115">
        <v>28.229999999999997</v>
      </c>
      <c r="I97" s="88">
        <v>0.45</v>
      </c>
      <c r="J97" s="88">
        <v>2.76</v>
      </c>
      <c r="K97" s="88">
        <v>0</v>
      </c>
      <c r="L97" s="88">
        <v>10.58</v>
      </c>
      <c r="M97" s="116">
        <v>0</v>
      </c>
      <c r="N97" s="115">
        <v>92.43</v>
      </c>
      <c r="O97" s="88">
        <v>203.1</v>
      </c>
      <c r="P97" s="88">
        <v>0</v>
      </c>
      <c r="Q97" s="88">
        <v>0</v>
      </c>
      <c r="R97" s="88">
        <v>0</v>
      </c>
      <c r="S97" s="116">
        <v>0</v>
      </c>
      <c r="W97">
        <v>2.89</v>
      </c>
      <c r="X97">
        <v>2.21</v>
      </c>
      <c r="Y97">
        <v>21.4</v>
      </c>
      <c r="Z97">
        <v>0</v>
      </c>
      <c r="AA97">
        <v>6.73</v>
      </c>
      <c r="AB97">
        <v>3.85</v>
      </c>
      <c r="AC97">
        <v>0.54</v>
      </c>
      <c r="AD97">
        <v>0.34</v>
      </c>
      <c r="AE97">
        <v>0.48</v>
      </c>
      <c r="AF97">
        <v>0.87</v>
      </c>
      <c r="AG97">
        <v>0.45</v>
      </c>
      <c r="AH97">
        <v>0.81</v>
      </c>
      <c r="AI97">
        <v>0.54</v>
      </c>
      <c r="AJ97">
        <v>0.55000000000000004</v>
      </c>
      <c r="AK97">
        <v>0.36</v>
      </c>
      <c r="AL97">
        <v>53.34</v>
      </c>
      <c r="AM97">
        <v>0</v>
      </c>
      <c r="AN97">
        <v>39.090000000000003</v>
      </c>
      <c r="AO97">
        <v>0</v>
      </c>
      <c r="AP97">
        <v>13.1</v>
      </c>
      <c r="AQ97">
        <v>30</v>
      </c>
      <c r="AR97">
        <v>60</v>
      </c>
      <c r="AS97">
        <v>30</v>
      </c>
      <c r="AT97">
        <v>20</v>
      </c>
      <c r="AU97">
        <v>50</v>
      </c>
      <c r="AV97">
        <v>5</v>
      </c>
      <c r="AW97">
        <v>0</v>
      </c>
      <c r="AX97">
        <v>0</v>
      </c>
      <c r="AY97">
        <v>0</v>
      </c>
    </row>
    <row r="98" spans="1:133">
      <c r="G98" t="s">
        <v>140</v>
      </c>
      <c r="H98" s="115">
        <v>28.229999999999997</v>
      </c>
      <c r="I98" s="88">
        <v>0.45</v>
      </c>
      <c r="J98" s="88">
        <v>2.76</v>
      </c>
      <c r="K98" s="88">
        <v>0</v>
      </c>
      <c r="L98" s="88">
        <v>10.58</v>
      </c>
      <c r="M98" s="116">
        <v>0</v>
      </c>
      <c r="N98" s="115">
        <v>92.43</v>
      </c>
      <c r="O98" s="88">
        <v>203.1</v>
      </c>
      <c r="P98" s="88">
        <v>0</v>
      </c>
      <c r="Q98" s="88">
        <v>0</v>
      </c>
      <c r="R98" s="88">
        <v>0</v>
      </c>
      <c r="S98" s="116">
        <v>0</v>
      </c>
      <c r="W98">
        <v>2.89</v>
      </c>
      <c r="X98">
        <v>2.21</v>
      </c>
      <c r="Y98">
        <v>21.4</v>
      </c>
      <c r="Z98">
        <v>0</v>
      </c>
      <c r="AA98">
        <v>6.73</v>
      </c>
      <c r="AB98">
        <v>3.85</v>
      </c>
      <c r="AC98">
        <v>0.54</v>
      </c>
      <c r="AD98">
        <v>0.34</v>
      </c>
      <c r="AE98">
        <v>0.48</v>
      </c>
      <c r="AF98">
        <v>0.87</v>
      </c>
      <c r="AG98">
        <v>0.45</v>
      </c>
      <c r="AH98">
        <v>0.81</v>
      </c>
      <c r="AI98">
        <v>0.54</v>
      </c>
      <c r="AJ98">
        <v>0.55000000000000004</v>
      </c>
      <c r="AK98">
        <v>0.36</v>
      </c>
      <c r="AL98">
        <v>53.34</v>
      </c>
      <c r="AM98">
        <v>0</v>
      </c>
      <c r="AN98">
        <v>39.090000000000003</v>
      </c>
      <c r="AO98">
        <v>0</v>
      </c>
      <c r="AP98">
        <v>13.1</v>
      </c>
      <c r="AQ98">
        <v>30</v>
      </c>
      <c r="AR98">
        <v>60</v>
      </c>
      <c r="AS98">
        <v>30</v>
      </c>
      <c r="AT98">
        <v>20</v>
      </c>
      <c r="AU98">
        <v>50</v>
      </c>
      <c r="AV98">
        <v>5</v>
      </c>
      <c r="AW98">
        <v>0</v>
      </c>
      <c r="AX98">
        <v>0</v>
      </c>
      <c r="AY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1.2754199999999976</v>
      </c>
      <c r="I99" s="111">
        <f t="shared" ref="I99:BU99" si="1">SUM(I3:I98)/4000</f>
        <v>0.63677999999999946</v>
      </c>
      <c r="J99" s="111">
        <f t="shared" si="1"/>
        <v>5.4524999999999858E-2</v>
      </c>
      <c r="K99" s="111">
        <f t="shared" si="1"/>
        <v>0</v>
      </c>
      <c r="L99" s="111">
        <f t="shared" si="1"/>
        <v>0.30414250000000004</v>
      </c>
      <c r="M99" s="111">
        <f t="shared" si="1"/>
        <v>0</v>
      </c>
      <c r="N99" s="110">
        <f t="shared" si="1"/>
        <v>3.4927200000000003</v>
      </c>
      <c r="O99" s="111">
        <f t="shared" si="1"/>
        <v>5.6723999999999934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6.9359999999999825E-2</v>
      </c>
      <c r="X99">
        <f t="shared" si="1"/>
        <v>4.3465000000000004E-2</v>
      </c>
      <c r="Y99">
        <f t="shared" si="1"/>
        <v>0.27511999999999992</v>
      </c>
      <c r="Z99">
        <f t="shared" si="1"/>
        <v>0.26450000000000012</v>
      </c>
      <c r="AA99">
        <f t="shared" si="1"/>
        <v>0.12696000000000013</v>
      </c>
      <c r="AB99">
        <f t="shared" si="1"/>
        <v>0.14749000000000007</v>
      </c>
      <c r="AC99">
        <f t="shared" si="1"/>
        <v>1.1979999999999999E-2</v>
      </c>
      <c r="AD99">
        <f t="shared" si="1"/>
        <v>7.6100000000000039E-3</v>
      </c>
      <c r="AE99">
        <f t="shared" si="1"/>
        <v>1.0680000000000005E-2</v>
      </c>
      <c r="AF99">
        <f t="shared" si="1"/>
        <v>1.935000000000001E-2</v>
      </c>
      <c r="AG99">
        <f t="shared" si="1"/>
        <v>1.1980000000000018E-2</v>
      </c>
      <c r="AH99">
        <f t="shared" si="1"/>
        <v>1.7389999999999989E-2</v>
      </c>
      <c r="AI99">
        <f t="shared" si="1"/>
        <v>1.3820000000000018E-2</v>
      </c>
      <c r="AJ99">
        <f t="shared" si="1"/>
        <v>1.1060000000000021E-2</v>
      </c>
      <c r="AK99">
        <f t="shared" si="1"/>
        <v>9.4100000000000104E-3</v>
      </c>
      <c r="AL99">
        <f t="shared" si="1"/>
        <v>0.32004000000000005</v>
      </c>
      <c r="AM99">
        <f t="shared" si="1"/>
        <v>2.234519999999999</v>
      </c>
      <c r="AN99">
        <f t="shared" si="1"/>
        <v>0.93816000000000122</v>
      </c>
      <c r="AO99">
        <f t="shared" si="1"/>
        <v>0.79800000000000004</v>
      </c>
      <c r="AP99">
        <f t="shared" si="1"/>
        <v>0.3143999999999999</v>
      </c>
      <c r="AQ99">
        <f t="shared" si="1"/>
        <v>0.72</v>
      </c>
      <c r="AR99">
        <f t="shared" si="1"/>
        <v>1.44</v>
      </c>
      <c r="AS99">
        <f t="shared" si="1"/>
        <v>0.72</v>
      </c>
      <c r="AT99">
        <f t="shared" si="1"/>
        <v>0.48</v>
      </c>
      <c r="AU99">
        <f t="shared" si="1"/>
        <v>1.2</v>
      </c>
      <c r="AV99">
        <f t="shared" si="1"/>
        <v>0.12</v>
      </c>
      <c r="AW99">
        <f t="shared" si="1"/>
        <v>2.96925E-2</v>
      </c>
      <c r="AX99">
        <f t="shared" si="1"/>
        <v>0.84069999999999989</v>
      </c>
      <c r="AY99">
        <f t="shared" si="1"/>
        <v>0.36030000000000012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2023-01-03T09:16:36Z</dcterms:modified>
</cp:coreProperties>
</file>